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81609\OneDrive - London Borough of Croydon\EF Work\1_WORKFILES_SCIO_Corporate\ONS MYE\"/>
    </mc:Choice>
  </mc:AlternateContent>
  <bookViews>
    <workbookView xWindow="0" yWindow="0" windowWidth="23040" windowHeight="9384"/>
  </bookViews>
  <sheets>
    <sheet name="ONS_MYE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M100" i="1"/>
  <c r="L100" i="1"/>
  <c r="I100" i="1"/>
  <c r="H100" i="1"/>
  <c r="G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D100" i="1" s="1"/>
  <c r="C9" i="1"/>
  <c r="C100" i="1" s="1"/>
  <c r="B9" i="1"/>
  <c r="B100" i="1" s="1"/>
  <c r="D8" i="1"/>
  <c r="C8" i="1"/>
  <c r="B8" i="1"/>
</calcChain>
</file>

<file path=xl/sharedStrings.xml><?xml version="1.0" encoding="utf-8"?>
<sst xmlns="http://schemas.openxmlformats.org/spreadsheetml/2006/main" count="46" uniqueCount="19">
  <si>
    <t>ONS MYE2: Population estimates: single year of age and sex for local authorities in the UK, mid-2019</t>
  </si>
  <si>
    <t>TOTAL POPULATION</t>
  </si>
  <si>
    <t>MALE POPULATION</t>
  </si>
  <si>
    <t>FEMALE POPULATION</t>
  </si>
  <si>
    <t>Code</t>
  </si>
  <si>
    <t>E92000001</t>
  </si>
  <si>
    <t>E12000007</t>
  </si>
  <si>
    <t>E09000008</t>
  </si>
  <si>
    <t>Name</t>
  </si>
  <si>
    <t>ENGLAND</t>
  </si>
  <si>
    <t>LONDON</t>
  </si>
  <si>
    <t>Croydon</t>
  </si>
  <si>
    <t>TOTAL</t>
  </si>
  <si>
    <t>Males</t>
  </si>
  <si>
    <t>Females</t>
  </si>
  <si>
    <t>All ages</t>
  </si>
  <si>
    <t>90+</t>
  </si>
  <si>
    <t>MALES</t>
  </si>
  <si>
    <t>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</si>
</sst>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2" fillId="2" borderId="0" xfId="0" applyFont="1" applyFill="1"/>
    <xf numFmtId="0" fontId="4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6" fillId="2" borderId="1" xfId="0" applyFont="1" applyFill="1" applyBorder="1"/>
    <xf numFmtId="3" fontId="4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3" fontId="4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/>
    <xf numFmtId="3" fontId="2" fillId="0" borderId="0" xfId="0" applyNumberFormat="1" applyFont="1"/>
    <xf numFmtId="0" fontId="2" fillId="2" borderId="1" xfId="0" applyFont="1" applyFill="1" applyBorder="1"/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00"/>
  <sheetViews>
    <sheetView tabSelected="1" workbookViewId="0">
      <selection activeCell="I20" sqref="I20"/>
    </sheetView>
  </sheetViews>
  <sheetFormatPr defaultColWidth="12.109375" defaultRowHeight="15.6" x14ac:dyDescent="0.3"/>
  <cols>
    <col min="1" max="10" width="12.109375" style="2"/>
    <col min="11" max="11" width="13.21875" style="2" customWidth="1"/>
    <col min="12" max="16384" width="12.109375" style="2"/>
  </cols>
  <sheetData>
    <row r="1" spans="1:113" x14ac:dyDescent="0.3">
      <c r="A1" s="1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</row>
    <row r="2" spans="1:113" x14ac:dyDescent="0.3"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</row>
    <row r="4" spans="1:113" x14ac:dyDescent="0.3">
      <c r="A4" s="5" t="s">
        <v>1</v>
      </c>
      <c r="B4" s="6"/>
      <c r="F4" s="5" t="s">
        <v>2</v>
      </c>
      <c r="G4" s="6"/>
      <c r="K4" s="5" t="s">
        <v>3</v>
      </c>
      <c r="L4" s="6"/>
    </row>
    <row r="5" spans="1:113" x14ac:dyDescent="0.3">
      <c r="A5" s="7" t="s">
        <v>4</v>
      </c>
      <c r="B5" s="8" t="s">
        <v>5</v>
      </c>
      <c r="C5" s="8" t="s">
        <v>6</v>
      </c>
      <c r="D5" s="9" t="s">
        <v>7</v>
      </c>
      <c r="F5" s="10" t="s">
        <v>4</v>
      </c>
      <c r="G5" s="9" t="s">
        <v>5</v>
      </c>
      <c r="H5" s="9" t="s">
        <v>6</v>
      </c>
      <c r="I5" s="9" t="s">
        <v>7</v>
      </c>
      <c r="K5" s="10" t="s">
        <v>4</v>
      </c>
      <c r="L5" s="9" t="s">
        <v>5</v>
      </c>
      <c r="M5" s="9" t="s">
        <v>6</v>
      </c>
      <c r="N5" s="9" t="s">
        <v>7</v>
      </c>
    </row>
    <row r="6" spans="1:113" x14ac:dyDescent="0.3">
      <c r="A6" s="7" t="s">
        <v>8</v>
      </c>
      <c r="B6" s="11" t="s">
        <v>9</v>
      </c>
      <c r="C6" s="11" t="s">
        <v>10</v>
      </c>
      <c r="D6" s="11" t="s">
        <v>11</v>
      </c>
      <c r="F6" s="10" t="s">
        <v>8</v>
      </c>
      <c r="G6" s="11" t="s">
        <v>9</v>
      </c>
      <c r="H6" s="11" t="s">
        <v>10</v>
      </c>
      <c r="I6" s="11" t="s">
        <v>11</v>
      </c>
      <c r="K6" s="10" t="s">
        <v>8</v>
      </c>
      <c r="L6" s="11" t="s">
        <v>9</v>
      </c>
      <c r="M6" s="11" t="s">
        <v>10</v>
      </c>
      <c r="N6" s="11" t="s">
        <v>11</v>
      </c>
    </row>
    <row r="7" spans="1:113" x14ac:dyDescent="0.3">
      <c r="A7" s="7"/>
      <c r="B7" s="8" t="s">
        <v>12</v>
      </c>
      <c r="C7" s="8" t="s">
        <v>12</v>
      </c>
      <c r="D7" s="9" t="s">
        <v>12</v>
      </c>
      <c r="F7" s="10"/>
      <c r="G7" s="9" t="s">
        <v>13</v>
      </c>
      <c r="H7" s="9" t="s">
        <v>13</v>
      </c>
      <c r="I7" s="9" t="s">
        <v>13</v>
      </c>
      <c r="K7" s="10"/>
      <c r="L7" s="9" t="s">
        <v>14</v>
      </c>
      <c r="M7" s="9" t="s">
        <v>14</v>
      </c>
      <c r="N7" s="9" t="s">
        <v>14</v>
      </c>
    </row>
    <row r="8" spans="1:113" x14ac:dyDescent="0.3">
      <c r="A8" s="12" t="s">
        <v>15</v>
      </c>
      <c r="B8" s="13">
        <f>SUM(G8+L8)</f>
        <v>56286961</v>
      </c>
      <c r="C8" s="13">
        <f>SUM(H8+M8)</f>
        <v>8961989</v>
      </c>
      <c r="D8" s="13">
        <f>SUM(I8+N8)</f>
        <v>386710</v>
      </c>
      <c r="F8" s="14" t="s">
        <v>15</v>
      </c>
      <c r="G8" s="15">
        <v>27827831</v>
      </c>
      <c r="H8" s="15">
        <v>4475817</v>
      </c>
      <c r="I8" s="15">
        <v>187875</v>
      </c>
      <c r="K8" s="14" t="s">
        <v>15</v>
      </c>
      <c r="L8" s="15">
        <v>28459130</v>
      </c>
      <c r="M8" s="15">
        <v>4486172</v>
      </c>
      <c r="N8" s="15">
        <v>198835</v>
      </c>
      <c r="Q8" s="16"/>
    </row>
    <row r="9" spans="1:113" x14ac:dyDescent="0.3">
      <c r="A9" s="7">
        <v>0</v>
      </c>
      <c r="B9" s="13">
        <f>SUM(G9+L9)</f>
        <v>618858</v>
      </c>
      <c r="C9" s="13">
        <f>SUM(H9+M9)</f>
        <v>117840</v>
      </c>
      <c r="D9" s="13">
        <f>SUM(I9+N9)</f>
        <v>5333</v>
      </c>
      <c r="F9" s="10">
        <v>0</v>
      </c>
      <c r="G9" s="15">
        <v>318032</v>
      </c>
      <c r="H9" s="15">
        <v>60488</v>
      </c>
      <c r="I9" s="15">
        <v>2672</v>
      </c>
      <c r="K9" s="10">
        <v>0</v>
      </c>
      <c r="L9" s="15">
        <v>300826</v>
      </c>
      <c r="M9" s="15">
        <v>57352</v>
      </c>
      <c r="N9" s="15">
        <v>2661</v>
      </c>
      <c r="Q9" s="16"/>
    </row>
    <row r="10" spans="1:113" x14ac:dyDescent="0.3">
      <c r="A10" s="7">
        <v>1</v>
      </c>
      <c r="B10" s="13">
        <f>SUM(G10+L10)</f>
        <v>644056</v>
      </c>
      <c r="C10" s="13">
        <f>SUM(H10+M10)</f>
        <v>120779</v>
      </c>
      <c r="D10" s="13">
        <f>SUM(I10+N10)</f>
        <v>5574</v>
      </c>
      <c r="F10" s="10">
        <v>1</v>
      </c>
      <c r="G10" s="15">
        <v>330498</v>
      </c>
      <c r="H10" s="15">
        <v>62108</v>
      </c>
      <c r="I10" s="15">
        <v>2902</v>
      </c>
      <c r="K10" s="10">
        <v>1</v>
      </c>
      <c r="L10" s="15">
        <v>313558</v>
      </c>
      <c r="M10" s="15">
        <v>58671</v>
      </c>
      <c r="N10" s="15">
        <v>2672</v>
      </c>
      <c r="Q10" s="16"/>
    </row>
    <row r="11" spans="1:113" x14ac:dyDescent="0.3">
      <c r="A11" s="7">
        <v>2</v>
      </c>
      <c r="B11" s="13">
        <f>SUM(G11+L11)</f>
        <v>665596</v>
      </c>
      <c r="C11" s="13">
        <f>SUM(H11+M11)</f>
        <v>122349</v>
      </c>
      <c r="D11" s="13">
        <f>SUM(I11+N11)</f>
        <v>5613</v>
      </c>
      <c r="F11" s="10">
        <v>2</v>
      </c>
      <c r="G11" s="15">
        <v>341237</v>
      </c>
      <c r="H11" s="15">
        <v>62323</v>
      </c>
      <c r="I11" s="15">
        <v>2842</v>
      </c>
      <c r="K11" s="10">
        <v>2</v>
      </c>
      <c r="L11" s="15">
        <v>324359</v>
      </c>
      <c r="M11" s="15">
        <v>60026</v>
      </c>
      <c r="N11" s="15">
        <v>2771</v>
      </c>
      <c r="Q11" s="16"/>
    </row>
    <row r="12" spans="1:113" x14ac:dyDescent="0.3">
      <c r="A12" s="7">
        <v>3</v>
      </c>
      <c r="B12" s="13">
        <f>SUM(G12+L12)</f>
        <v>686135</v>
      </c>
      <c r="C12" s="13">
        <f>SUM(H12+M12)</f>
        <v>123655</v>
      </c>
      <c r="D12" s="13">
        <f>SUM(I12+N12)</f>
        <v>5721</v>
      </c>
      <c r="F12" s="10">
        <v>3</v>
      </c>
      <c r="G12" s="15">
        <v>351961</v>
      </c>
      <c r="H12" s="15">
        <v>63372</v>
      </c>
      <c r="I12" s="15">
        <v>2934</v>
      </c>
      <c r="K12" s="10">
        <v>3</v>
      </c>
      <c r="L12" s="15">
        <v>334174</v>
      </c>
      <c r="M12" s="15">
        <v>60283</v>
      </c>
      <c r="N12" s="15">
        <v>2787</v>
      </c>
      <c r="Q12" s="16"/>
    </row>
    <row r="13" spans="1:113" x14ac:dyDescent="0.3">
      <c r="A13" s="7">
        <v>4</v>
      </c>
      <c r="B13" s="13">
        <f>SUM(G13+L13)</f>
        <v>684992</v>
      </c>
      <c r="C13" s="13">
        <f>SUM(H13+M13)</f>
        <v>121381</v>
      </c>
      <c r="D13" s="13">
        <f>SUM(I13+N13)</f>
        <v>5440</v>
      </c>
      <c r="F13" s="10">
        <v>4</v>
      </c>
      <c r="G13" s="15">
        <v>351485</v>
      </c>
      <c r="H13" s="15">
        <v>62110</v>
      </c>
      <c r="I13" s="15">
        <v>2838</v>
      </c>
      <c r="K13" s="10">
        <v>4</v>
      </c>
      <c r="L13" s="15">
        <v>333507</v>
      </c>
      <c r="M13" s="15">
        <v>59271</v>
      </c>
      <c r="N13" s="15">
        <v>2602</v>
      </c>
      <c r="Q13" s="16"/>
    </row>
    <row r="14" spans="1:113" x14ac:dyDescent="0.3">
      <c r="A14" s="7">
        <v>5</v>
      </c>
      <c r="B14" s="13">
        <f>SUM(G14+L14)</f>
        <v>691122</v>
      </c>
      <c r="C14" s="13">
        <f>SUM(H14+M14)</f>
        <v>120529</v>
      </c>
      <c r="D14" s="13">
        <f>SUM(I14+N14)</f>
        <v>5375</v>
      </c>
      <c r="F14" s="10">
        <v>5</v>
      </c>
      <c r="G14" s="15">
        <v>354203</v>
      </c>
      <c r="H14" s="15">
        <v>61959</v>
      </c>
      <c r="I14" s="15">
        <v>2750</v>
      </c>
      <c r="K14" s="10">
        <v>5</v>
      </c>
      <c r="L14" s="15">
        <v>336919</v>
      </c>
      <c r="M14" s="15">
        <v>58570</v>
      </c>
      <c r="N14" s="15">
        <v>2625</v>
      </c>
      <c r="Q14" s="16"/>
    </row>
    <row r="15" spans="1:113" x14ac:dyDescent="0.3">
      <c r="A15" s="7">
        <v>6</v>
      </c>
      <c r="B15" s="13">
        <f>SUM(G15+L15)</f>
        <v>706742</v>
      </c>
      <c r="C15" s="13">
        <f>SUM(H15+M15)</f>
        <v>123395</v>
      </c>
      <c r="D15" s="13">
        <f>SUM(I15+N15)</f>
        <v>5438</v>
      </c>
      <c r="F15" s="10">
        <v>6</v>
      </c>
      <c r="G15" s="15">
        <v>362354</v>
      </c>
      <c r="H15" s="15">
        <v>62905</v>
      </c>
      <c r="I15" s="15">
        <v>2783</v>
      </c>
      <c r="K15" s="10">
        <v>6</v>
      </c>
      <c r="L15" s="15">
        <v>344388</v>
      </c>
      <c r="M15" s="15">
        <v>60490</v>
      </c>
      <c r="N15" s="15">
        <v>2655</v>
      </c>
      <c r="Q15" s="16"/>
    </row>
    <row r="16" spans="1:113" x14ac:dyDescent="0.3">
      <c r="A16" s="7">
        <v>7</v>
      </c>
      <c r="B16" s="13">
        <f>SUM(G16+L16)</f>
        <v>727938</v>
      </c>
      <c r="C16" s="13">
        <f>SUM(H16+M16)</f>
        <v>126128</v>
      </c>
      <c r="D16" s="13">
        <f>SUM(I16+N16)</f>
        <v>5510</v>
      </c>
      <c r="F16" s="10">
        <v>7</v>
      </c>
      <c r="G16" s="15">
        <v>372474</v>
      </c>
      <c r="H16" s="15">
        <v>64378</v>
      </c>
      <c r="I16" s="15">
        <v>2782</v>
      </c>
      <c r="K16" s="10">
        <v>7</v>
      </c>
      <c r="L16" s="15">
        <v>355464</v>
      </c>
      <c r="M16" s="15">
        <v>61750</v>
      </c>
      <c r="N16" s="15">
        <v>2728</v>
      </c>
      <c r="Q16" s="16"/>
    </row>
    <row r="17" spans="1:17" x14ac:dyDescent="0.3">
      <c r="A17" s="7">
        <v>8</v>
      </c>
      <c r="B17" s="13">
        <f>SUM(G17+L17)</f>
        <v>712204</v>
      </c>
      <c r="C17" s="13">
        <f>SUM(H17+M17)</f>
        <v>118164</v>
      </c>
      <c r="D17" s="13">
        <f>SUM(I17+N17)</f>
        <v>5488</v>
      </c>
      <c r="F17" s="10">
        <v>8</v>
      </c>
      <c r="G17" s="15">
        <v>364988</v>
      </c>
      <c r="H17" s="15">
        <v>60684</v>
      </c>
      <c r="I17" s="15">
        <v>2809</v>
      </c>
      <c r="K17" s="10">
        <v>8</v>
      </c>
      <c r="L17" s="15">
        <v>347216</v>
      </c>
      <c r="M17" s="15">
        <v>57480</v>
      </c>
      <c r="N17" s="15">
        <v>2679</v>
      </c>
      <c r="Q17" s="16"/>
    </row>
    <row r="18" spans="1:17" x14ac:dyDescent="0.3">
      <c r="A18" s="7">
        <v>9</v>
      </c>
      <c r="B18" s="13">
        <f>SUM(G18+L18)</f>
        <v>700200</v>
      </c>
      <c r="C18" s="13">
        <f>SUM(H18+M18)</f>
        <v>114776</v>
      </c>
      <c r="D18" s="13">
        <f>SUM(I18+N18)</f>
        <v>5460</v>
      </c>
      <c r="F18" s="10">
        <v>9</v>
      </c>
      <c r="G18" s="15">
        <v>358451</v>
      </c>
      <c r="H18" s="15">
        <v>58887</v>
      </c>
      <c r="I18" s="15">
        <v>2732</v>
      </c>
      <c r="K18" s="10">
        <v>9</v>
      </c>
      <c r="L18" s="15">
        <v>341749</v>
      </c>
      <c r="M18" s="15">
        <v>55889</v>
      </c>
      <c r="N18" s="15">
        <v>2728</v>
      </c>
      <c r="Q18" s="16"/>
    </row>
    <row r="19" spans="1:17" x14ac:dyDescent="0.3">
      <c r="A19" s="7">
        <v>10</v>
      </c>
      <c r="B19" s="13">
        <f>SUM(G19+L19)</f>
        <v>689733</v>
      </c>
      <c r="C19" s="13">
        <f>SUM(H19+M19)</f>
        <v>112175</v>
      </c>
      <c r="D19" s="13">
        <f>SUM(I19+N19)</f>
        <v>5222</v>
      </c>
      <c r="F19" s="10">
        <v>10</v>
      </c>
      <c r="G19" s="15">
        <v>353295</v>
      </c>
      <c r="H19" s="15">
        <v>57206</v>
      </c>
      <c r="I19" s="15">
        <v>2622</v>
      </c>
      <c r="K19" s="10">
        <v>10</v>
      </c>
      <c r="L19" s="15">
        <v>336438</v>
      </c>
      <c r="M19" s="15">
        <v>54969</v>
      </c>
      <c r="N19" s="15">
        <v>2600</v>
      </c>
      <c r="Q19" s="16"/>
    </row>
    <row r="20" spans="1:17" x14ac:dyDescent="0.3">
      <c r="A20" s="7">
        <v>11</v>
      </c>
      <c r="B20" s="13">
        <f>SUM(G20+L20)</f>
        <v>695753</v>
      </c>
      <c r="C20" s="13">
        <f>SUM(H20+M20)</f>
        <v>112468</v>
      </c>
      <c r="D20" s="13">
        <f>SUM(I20+N20)</f>
        <v>5515</v>
      </c>
      <c r="F20" s="10">
        <v>11</v>
      </c>
      <c r="G20" s="15">
        <v>356875</v>
      </c>
      <c r="H20" s="15">
        <v>57407</v>
      </c>
      <c r="I20" s="15">
        <v>2770</v>
      </c>
      <c r="K20" s="10">
        <v>11</v>
      </c>
      <c r="L20" s="15">
        <v>338878</v>
      </c>
      <c r="M20" s="15">
        <v>55061</v>
      </c>
      <c r="N20" s="15">
        <v>2745</v>
      </c>
      <c r="Q20" s="16"/>
    </row>
    <row r="21" spans="1:17" x14ac:dyDescent="0.3">
      <c r="A21" s="7">
        <v>12</v>
      </c>
      <c r="B21" s="13">
        <f>SUM(G21+L21)</f>
        <v>673789</v>
      </c>
      <c r="C21" s="13">
        <f>SUM(H21+M21)</f>
        <v>108404</v>
      </c>
      <c r="D21" s="13">
        <f>SUM(I21+N21)</f>
        <v>5320</v>
      </c>
      <c r="F21" s="10">
        <v>12</v>
      </c>
      <c r="G21" s="15">
        <v>346084</v>
      </c>
      <c r="H21" s="15">
        <v>55881</v>
      </c>
      <c r="I21" s="15">
        <v>2758</v>
      </c>
      <c r="K21" s="10">
        <v>12</v>
      </c>
      <c r="L21" s="15">
        <v>327705</v>
      </c>
      <c r="M21" s="15">
        <v>52523</v>
      </c>
      <c r="N21" s="15">
        <v>2562</v>
      </c>
      <c r="Q21" s="16"/>
    </row>
    <row r="22" spans="1:17" x14ac:dyDescent="0.3">
      <c r="A22" s="7">
        <v>13</v>
      </c>
      <c r="B22" s="13">
        <f>SUM(G22+L22)</f>
        <v>660928</v>
      </c>
      <c r="C22" s="13">
        <f>SUM(H22+M22)</f>
        <v>104821</v>
      </c>
      <c r="D22" s="13">
        <f>SUM(I22+N22)</f>
        <v>4971</v>
      </c>
      <c r="F22" s="10">
        <v>13</v>
      </c>
      <c r="G22" s="15">
        <v>338473</v>
      </c>
      <c r="H22" s="15">
        <v>53711</v>
      </c>
      <c r="I22" s="15">
        <v>2541</v>
      </c>
      <c r="K22" s="10">
        <v>13</v>
      </c>
      <c r="L22" s="15">
        <v>322455</v>
      </c>
      <c r="M22" s="15">
        <v>51110</v>
      </c>
      <c r="N22" s="15">
        <v>2430</v>
      </c>
      <c r="Q22" s="16"/>
    </row>
    <row r="23" spans="1:17" x14ac:dyDescent="0.3">
      <c r="A23" s="7">
        <v>14</v>
      </c>
      <c r="B23" s="13">
        <f>SUM(G23+L23)</f>
        <v>634043</v>
      </c>
      <c r="C23" s="13">
        <f>SUM(H23+M23)</f>
        <v>99737</v>
      </c>
      <c r="D23" s="13">
        <f>SUM(I23+N23)</f>
        <v>4935</v>
      </c>
      <c r="F23" s="10">
        <v>14</v>
      </c>
      <c r="G23" s="15">
        <v>324729</v>
      </c>
      <c r="H23" s="15">
        <v>51246</v>
      </c>
      <c r="I23" s="15">
        <v>2470</v>
      </c>
      <c r="K23" s="10">
        <v>14</v>
      </c>
      <c r="L23" s="15">
        <v>309314</v>
      </c>
      <c r="M23" s="15">
        <v>48491</v>
      </c>
      <c r="N23" s="15">
        <v>2465</v>
      </c>
      <c r="Q23" s="16"/>
    </row>
    <row r="24" spans="1:17" x14ac:dyDescent="0.3">
      <c r="A24" s="7">
        <v>15</v>
      </c>
      <c r="B24" s="13">
        <f>SUM(G24+L24)</f>
        <v>624590</v>
      </c>
      <c r="C24" s="13">
        <f>SUM(H24+M24)</f>
        <v>96980</v>
      </c>
      <c r="D24" s="13">
        <f>SUM(I24+N24)</f>
        <v>4757</v>
      </c>
      <c r="F24" s="10">
        <v>15</v>
      </c>
      <c r="G24" s="15">
        <v>320136</v>
      </c>
      <c r="H24" s="15">
        <v>49523</v>
      </c>
      <c r="I24" s="15">
        <v>2443</v>
      </c>
      <c r="K24" s="10">
        <v>15</v>
      </c>
      <c r="L24" s="15">
        <v>304454</v>
      </c>
      <c r="M24" s="15">
        <v>47457</v>
      </c>
      <c r="N24" s="15">
        <v>2314</v>
      </c>
      <c r="Q24" s="16"/>
    </row>
    <row r="25" spans="1:17" x14ac:dyDescent="0.3">
      <c r="A25" s="7">
        <v>16</v>
      </c>
      <c r="B25" s="13">
        <f>SUM(G25+L25)</f>
        <v>607496</v>
      </c>
      <c r="C25" s="13">
        <f>SUM(H25+M25)</f>
        <v>95700</v>
      </c>
      <c r="D25" s="13">
        <f>SUM(I25+N25)</f>
        <v>4623</v>
      </c>
      <c r="F25" s="10">
        <v>16</v>
      </c>
      <c r="G25" s="15">
        <v>312196</v>
      </c>
      <c r="H25" s="15">
        <v>48753</v>
      </c>
      <c r="I25" s="15">
        <v>2369</v>
      </c>
      <c r="K25" s="10">
        <v>16</v>
      </c>
      <c r="L25" s="15">
        <v>295300</v>
      </c>
      <c r="M25" s="15">
        <v>46947</v>
      </c>
      <c r="N25" s="15">
        <v>2254</v>
      </c>
      <c r="Q25" s="16"/>
    </row>
    <row r="26" spans="1:17" x14ac:dyDescent="0.3">
      <c r="A26" s="7">
        <v>17</v>
      </c>
      <c r="B26" s="13">
        <f>SUM(G26+L26)</f>
        <v>599393</v>
      </c>
      <c r="C26" s="13">
        <f>SUM(H26+M26)</f>
        <v>93146</v>
      </c>
      <c r="D26" s="13">
        <f>SUM(I26+N26)</f>
        <v>4636</v>
      </c>
      <c r="F26" s="10">
        <v>17</v>
      </c>
      <c r="G26" s="15">
        <v>308481</v>
      </c>
      <c r="H26" s="15">
        <v>47973</v>
      </c>
      <c r="I26" s="15">
        <v>2339</v>
      </c>
      <c r="K26" s="10">
        <v>17</v>
      </c>
      <c r="L26" s="15">
        <v>290912</v>
      </c>
      <c r="M26" s="15">
        <v>45173</v>
      </c>
      <c r="N26" s="15">
        <v>2297</v>
      </c>
      <c r="Q26" s="16"/>
    </row>
    <row r="27" spans="1:17" x14ac:dyDescent="0.3">
      <c r="A27" s="7">
        <v>18</v>
      </c>
      <c r="B27" s="13">
        <f>SUM(G27+L27)</f>
        <v>618873</v>
      </c>
      <c r="C27" s="13">
        <f>SUM(H27+M27)</f>
        <v>94926</v>
      </c>
      <c r="D27" s="13">
        <f>SUM(I27+N27)</f>
        <v>4534</v>
      </c>
      <c r="F27" s="10">
        <v>18</v>
      </c>
      <c r="G27" s="15">
        <v>317299</v>
      </c>
      <c r="H27" s="15">
        <v>49026</v>
      </c>
      <c r="I27" s="15">
        <v>2350</v>
      </c>
      <c r="K27" s="10">
        <v>18</v>
      </c>
      <c r="L27" s="15">
        <v>301574</v>
      </c>
      <c r="M27" s="15">
        <v>45900</v>
      </c>
      <c r="N27" s="15">
        <v>2184</v>
      </c>
      <c r="Q27" s="16"/>
    </row>
    <row r="28" spans="1:17" x14ac:dyDescent="0.3">
      <c r="A28" s="7">
        <v>19</v>
      </c>
      <c r="B28" s="13">
        <f>SUM(G28+L28)</f>
        <v>639880</v>
      </c>
      <c r="C28" s="13">
        <f>SUM(H28+M28)</f>
        <v>86850</v>
      </c>
      <c r="D28" s="13">
        <f>SUM(I28+N28)</f>
        <v>3472</v>
      </c>
      <c r="F28" s="10">
        <v>19</v>
      </c>
      <c r="G28" s="15">
        <v>329605</v>
      </c>
      <c r="H28" s="15">
        <v>45325</v>
      </c>
      <c r="I28" s="15">
        <v>1851</v>
      </c>
      <c r="K28" s="10">
        <v>19</v>
      </c>
      <c r="L28" s="15">
        <v>310275</v>
      </c>
      <c r="M28" s="15">
        <v>41525</v>
      </c>
      <c r="N28" s="15">
        <v>1621</v>
      </c>
      <c r="Q28" s="16"/>
    </row>
    <row r="29" spans="1:17" x14ac:dyDescent="0.3">
      <c r="A29" s="7">
        <v>20</v>
      </c>
      <c r="B29" s="13">
        <f>SUM(G29+L29)</f>
        <v>668129</v>
      </c>
      <c r="C29" s="13">
        <f>SUM(H29+M29)</f>
        <v>89988</v>
      </c>
      <c r="D29" s="13">
        <f>SUM(I29+N29)</f>
        <v>3265</v>
      </c>
      <c r="F29" s="10">
        <v>20</v>
      </c>
      <c r="G29" s="15">
        <v>343299</v>
      </c>
      <c r="H29" s="15">
        <v>46564</v>
      </c>
      <c r="I29" s="15">
        <v>1713</v>
      </c>
      <c r="K29" s="10">
        <v>20</v>
      </c>
      <c r="L29" s="15">
        <v>324830</v>
      </c>
      <c r="M29" s="15">
        <v>43424</v>
      </c>
      <c r="N29" s="15">
        <v>1552</v>
      </c>
      <c r="Q29" s="16"/>
    </row>
    <row r="30" spans="1:17" x14ac:dyDescent="0.3">
      <c r="A30" s="7">
        <v>21</v>
      </c>
      <c r="B30" s="13">
        <f>SUM(G30+L30)</f>
        <v>679576</v>
      </c>
      <c r="C30" s="13">
        <f>SUM(H30+M30)</f>
        <v>98474</v>
      </c>
      <c r="D30" s="13">
        <f>SUM(I30+N30)</f>
        <v>3401</v>
      </c>
      <c r="F30" s="10">
        <v>21</v>
      </c>
      <c r="G30" s="15">
        <v>350146</v>
      </c>
      <c r="H30" s="15">
        <v>50008</v>
      </c>
      <c r="I30" s="15">
        <v>1729</v>
      </c>
      <c r="K30" s="10">
        <v>21</v>
      </c>
      <c r="L30" s="15">
        <v>329430</v>
      </c>
      <c r="M30" s="15">
        <v>48466</v>
      </c>
      <c r="N30" s="15">
        <v>1672</v>
      </c>
      <c r="Q30" s="16"/>
    </row>
    <row r="31" spans="1:17" x14ac:dyDescent="0.3">
      <c r="A31" s="7">
        <v>22</v>
      </c>
      <c r="B31" s="13">
        <f>SUM(G31+L31)</f>
        <v>706968</v>
      </c>
      <c r="C31" s="13">
        <f>SUM(H31+M31)</f>
        <v>112418</v>
      </c>
      <c r="D31" s="13">
        <f>SUM(I31+N31)</f>
        <v>3973</v>
      </c>
      <c r="F31" s="10">
        <v>22</v>
      </c>
      <c r="G31" s="15">
        <v>363299</v>
      </c>
      <c r="H31" s="15">
        <v>56420</v>
      </c>
      <c r="I31" s="15">
        <v>2045</v>
      </c>
      <c r="K31" s="10">
        <v>22</v>
      </c>
      <c r="L31" s="15">
        <v>343669</v>
      </c>
      <c r="M31" s="15">
        <v>55998</v>
      </c>
      <c r="N31" s="15">
        <v>1928</v>
      </c>
      <c r="Q31" s="16"/>
    </row>
    <row r="32" spans="1:17" x14ac:dyDescent="0.3">
      <c r="A32" s="7">
        <v>23</v>
      </c>
      <c r="B32" s="13">
        <f>SUM(G32+L32)</f>
        <v>715442</v>
      </c>
      <c r="C32" s="13">
        <f>SUM(H32+M32)</f>
        <v>127798</v>
      </c>
      <c r="D32" s="13">
        <f>SUM(I32+N32)</f>
        <v>4430</v>
      </c>
      <c r="F32" s="10">
        <v>23</v>
      </c>
      <c r="G32" s="15">
        <v>368538</v>
      </c>
      <c r="H32" s="15">
        <v>63424</v>
      </c>
      <c r="I32" s="15">
        <v>2190</v>
      </c>
      <c r="K32" s="10">
        <v>23</v>
      </c>
      <c r="L32" s="15">
        <v>346904</v>
      </c>
      <c r="M32" s="15">
        <v>64374</v>
      </c>
      <c r="N32" s="15">
        <v>2240</v>
      </c>
      <c r="Q32" s="16"/>
    </row>
    <row r="33" spans="1:17" x14ac:dyDescent="0.3">
      <c r="A33" s="7">
        <v>24</v>
      </c>
      <c r="B33" s="13">
        <f>SUM(G33+L33)</f>
        <v>717748</v>
      </c>
      <c r="C33" s="13">
        <f>SUM(H33+M33)</f>
        <v>136749</v>
      </c>
      <c r="D33" s="13">
        <f>SUM(I33+N33)</f>
        <v>4606</v>
      </c>
      <c r="F33" s="10">
        <v>24</v>
      </c>
      <c r="G33" s="15">
        <v>367439</v>
      </c>
      <c r="H33" s="15">
        <v>67060</v>
      </c>
      <c r="I33" s="15">
        <v>2350</v>
      </c>
      <c r="K33" s="10">
        <v>24</v>
      </c>
      <c r="L33" s="15">
        <v>350309</v>
      </c>
      <c r="M33" s="15">
        <v>69689</v>
      </c>
      <c r="N33" s="15">
        <v>2256</v>
      </c>
      <c r="Q33" s="16"/>
    </row>
    <row r="34" spans="1:17" x14ac:dyDescent="0.3">
      <c r="A34" s="7">
        <v>25</v>
      </c>
      <c r="B34" s="13">
        <f>SUM(G34+L34)</f>
        <v>740656</v>
      </c>
      <c r="C34" s="13">
        <f>SUM(H34+M34)</f>
        <v>143880</v>
      </c>
      <c r="D34" s="13">
        <f>SUM(I34+N34)</f>
        <v>4608</v>
      </c>
      <c r="F34" s="10">
        <v>25</v>
      </c>
      <c r="G34" s="15">
        <v>379476</v>
      </c>
      <c r="H34" s="15">
        <v>71563</v>
      </c>
      <c r="I34" s="15">
        <v>2338</v>
      </c>
      <c r="K34" s="10">
        <v>25</v>
      </c>
      <c r="L34" s="15">
        <v>361180</v>
      </c>
      <c r="M34" s="15">
        <v>72317</v>
      </c>
      <c r="N34" s="15">
        <v>2270</v>
      </c>
      <c r="Q34" s="16"/>
    </row>
    <row r="35" spans="1:17" x14ac:dyDescent="0.3">
      <c r="A35" s="7">
        <v>26</v>
      </c>
      <c r="B35" s="13">
        <f>SUM(G35+L35)</f>
        <v>742735</v>
      </c>
      <c r="C35" s="13">
        <f>SUM(H35+M35)</f>
        <v>147800</v>
      </c>
      <c r="D35" s="13">
        <f>SUM(I35+N35)</f>
        <v>4639</v>
      </c>
      <c r="F35" s="10">
        <v>26</v>
      </c>
      <c r="G35" s="15">
        <v>378348</v>
      </c>
      <c r="H35" s="15">
        <v>72626</v>
      </c>
      <c r="I35" s="15">
        <v>2244</v>
      </c>
      <c r="K35" s="10">
        <v>26</v>
      </c>
      <c r="L35" s="15">
        <v>364387</v>
      </c>
      <c r="M35" s="15">
        <v>75174</v>
      </c>
      <c r="N35" s="15">
        <v>2395</v>
      </c>
      <c r="Q35" s="16"/>
    </row>
    <row r="36" spans="1:17" x14ac:dyDescent="0.3">
      <c r="A36" s="7">
        <v>27</v>
      </c>
      <c r="B36" s="13">
        <f>SUM(G36+L36)</f>
        <v>765411</v>
      </c>
      <c r="C36" s="13">
        <f>SUM(H36+M36)</f>
        <v>154216</v>
      </c>
      <c r="D36" s="13">
        <f>SUM(I36+N36)</f>
        <v>5028</v>
      </c>
      <c r="F36" s="10">
        <v>27</v>
      </c>
      <c r="G36" s="15">
        <v>386287</v>
      </c>
      <c r="H36" s="15">
        <v>76761</v>
      </c>
      <c r="I36" s="15">
        <v>2424</v>
      </c>
      <c r="K36" s="10">
        <v>27</v>
      </c>
      <c r="L36" s="15">
        <v>379124</v>
      </c>
      <c r="M36" s="15">
        <v>77455</v>
      </c>
      <c r="N36" s="15">
        <v>2604</v>
      </c>
      <c r="Q36" s="16"/>
    </row>
    <row r="37" spans="1:17" x14ac:dyDescent="0.3">
      <c r="A37" s="7">
        <v>28</v>
      </c>
      <c r="B37" s="13">
        <f>SUM(G37+L37)</f>
        <v>782363</v>
      </c>
      <c r="C37" s="13">
        <f>SUM(H37+M37)</f>
        <v>160451</v>
      </c>
      <c r="D37" s="13">
        <f>SUM(I37+N37)</f>
        <v>5454</v>
      </c>
      <c r="F37" s="10">
        <v>28</v>
      </c>
      <c r="G37" s="15">
        <v>397627</v>
      </c>
      <c r="H37" s="15">
        <v>80236</v>
      </c>
      <c r="I37" s="15">
        <v>2634</v>
      </c>
      <c r="K37" s="10">
        <v>28</v>
      </c>
      <c r="L37" s="15">
        <v>384736</v>
      </c>
      <c r="M37" s="15">
        <v>80215</v>
      </c>
      <c r="N37" s="15">
        <v>2820</v>
      </c>
      <c r="Q37" s="16"/>
    </row>
    <row r="38" spans="1:17" x14ac:dyDescent="0.3">
      <c r="A38" s="7">
        <v>29</v>
      </c>
      <c r="B38" s="13">
        <f>SUM(G38+L38)</f>
        <v>770244</v>
      </c>
      <c r="C38" s="13">
        <f>SUM(H38+M38)</f>
        <v>163663</v>
      </c>
      <c r="D38" s="13">
        <f>SUM(I38+N38)</f>
        <v>5416</v>
      </c>
      <c r="F38" s="10">
        <v>29</v>
      </c>
      <c r="G38" s="15">
        <v>391384</v>
      </c>
      <c r="H38" s="15">
        <v>83038</v>
      </c>
      <c r="I38" s="15">
        <v>2548</v>
      </c>
      <c r="K38" s="10">
        <v>29</v>
      </c>
      <c r="L38" s="15">
        <v>378860</v>
      </c>
      <c r="M38" s="15">
        <v>80625</v>
      </c>
      <c r="N38" s="15">
        <v>2868</v>
      </c>
      <c r="Q38" s="16"/>
    </row>
    <row r="39" spans="1:17" x14ac:dyDescent="0.3">
      <c r="A39" s="7">
        <v>30</v>
      </c>
      <c r="B39" s="13">
        <f>SUM(G39+L39)</f>
        <v>762666</v>
      </c>
      <c r="C39" s="13">
        <f>SUM(H39+M39)</f>
        <v>166479</v>
      </c>
      <c r="D39" s="13">
        <f>SUM(I39+N39)</f>
        <v>5837</v>
      </c>
      <c r="F39" s="10">
        <v>30</v>
      </c>
      <c r="G39" s="15">
        <v>383561</v>
      </c>
      <c r="H39" s="15">
        <v>84527</v>
      </c>
      <c r="I39" s="15">
        <v>2692</v>
      </c>
      <c r="K39" s="10">
        <v>30</v>
      </c>
      <c r="L39" s="15">
        <v>379105</v>
      </c>
      <c r="M39" s="15">
        <v>81952</v>
      </c>
      <c r="N39" s="15">
        <v>3145</v>
      </c>
      <c r="Q39" s="16"/>
    </row>
    <row r="40" spans="1:17" x14ac:dyDescent="0.3">
      <c r="A40" s="7">
        <v>31</v>
      </c>
      <c r="B40" s="13">
        <f>SUM(G40+L40)</f>
        <v>771667</v>
      </c>
      <c r="C40" s="13">
        <f>SUM(H40+M40)</f>
        <v>170201</v>
      </c>
      <c r="D40" s="13">
        <f>SUM(I40+N40)</f>
        <v>5826</v>
      </c>
      <c r="F40" s="10">
        <v>31</v>
      </c>
      <c r="G40" s="15">
        <v>385056</v>
      </c>
      <c r="H40" s="15">
        <v>86450</v>
      </c>
      <c r="I40" s="15">
        <v>2881</v>
      </c>
      <c r="K40" s="10">
        <v>31</v>
      </c>
      <c r="L40" s="15">
        <v>386611</v>
      </c>
      <c r="M40" s="15">
        <v>83751</v>
      </c>
      <c r="N40" s="15">
        <v>2945</v>
      </c>
      <c r="Q40" s="16"/>
    </row>
    <row r="41" spans="1:17" x14ac:dyDescent="0.3">
      <c r="A41" s="7">
        <v>32</v>
      </c>
      <c r="B41" s="13">
        <f>SUM(G41+L41)</f>
        <v>752937</v>
      </c>
      <c r="C41" s="13">
        <f>SUM(H41+M41)</f>
        <v>166447</v>
      </c>
      <c r="D41" s="13">
        <f>SUM(I41+N41)</f>
        <v>5940</v>
      </c>
      <c r="F41" s="10">
        <v>32</v>
      </c>
      <c r="G41" s="15">
        <v>372291</v>
      </c>
      <c r="H41" s="15">
        <v>84669</v>
      </c>
      <c r="I41" s="15">
        <v>2819</v>
      </c>
      <c r="K41" s="10">
        <v>32</v>
      </c>
      <c r="L41" s="15">
        <v>380646</v>
      </c>
      <c r="M41" s="15">
        <v>81778</v>
      </c>
      <c r="N41" s="15">
        <v>3121</v>
      </c>
      <c r="Q41" s="16"/>
    </row>
    <row r="42" spans="1:17" x14ac:dyDescent="0.3">
      <c r="A42" s="7">
        <v>33</v>
      </c>
      <c r="B42" s="13">
        <f>SUM(G42+L42)</f>
        <v>760681</v>
      </c>
      <c r="C42" s="13">
        <f>SUM(H42+M42)</f>
        <v>168391</v>
      </c>
      <c r="D42" s="13">
        <f>SUM(I42+N42)</f>
        <v>6335</v>
      </c>
      <c r="F42" s="10">
        <v>33</v>
      </c>
      <c r="G42" s="15">
        <v>380182</v>
      </c>
      <c r="H42" s="15">
        <v>87243</v>
      </c>
      <c r="I42" s="15">
        <v>2958</v>
      </c>
      <c r="K42" s="10">
        <v>33</v>
      </c>
      <c r="L42" s="15">
        <v>380499</v>
      </c>
      <c r="M42" s="15">
        <v>81148</v>
      </c>
      <c r="N42" s="15">
        <v>3377</v>
      </c>
      <c r="Q42" s="16"/>
    </row>
    <row r="43" spans="1:17" x14ac:dyDescent="0.3">
      <c r="A43" s="7">
        <v>34</v>
      </c>
      <c r="B43" s="13">
        <f>SUM(G43+L43)</f>
        <v>760003</v>
      </c>
      <c r="C43" s="13">
        <f>SUM(H43+M43)</f>
        <v>166591</v>
      </c>
      <c r="D43" s="13">
        <f>SUM(I43+N43)</f>
        <v>5877</v>
      </c>
      <c r="F43" s="10">
        <v>34</v>
      </c>
      <c r="G43" s="15">
        <v>379462</v>
      </c>
      <c r="H43" s="15">
        <v>86892</v>
      </c>
      <c r="I43" s="15">
        <v>2819</v>
      </c>
      <c r="K43" s="10">
        <v>34</v>
      </c>
      <c r="L43" s="15">
        <v>380541</v>
      </c>
      <c r="M43" s="15">
        <v>79699</v>
      </c>
      <c r="N43" s="15">
        <v>3058</v>
      </c>
      <c r="Q43" s="16"/>
    </row>
    <row r="44" spans="1:17" x14ac:dyDescent="0.3">
      <c r="A44" s="7">
        <v>35</v>
      </c>
      <c r="B44" s="13">
        <f>SUM(G44+L44)</f>
        <v>741443</v>
      </c>
      <c r="C44" s="13">
        <f>SUM(H44+M44)</f>
        <v>160154</v>
      </c>
      <c r="D44" s="13">
        <f>SUM(I44+N44)</f>
        <v>5744</v>
      </c>
      <c r="F44" s="10">
        <v>35</v>
      </c>
      <c r="G44" s="15">
        <v>367496</v>
      </c>
      <c r="H44" s="15">
        <v>83372</v>
      </c>
      <c r="I44" s="15">
        <v>2737</v>
      </c>
      <c r="K44" s="10">
        <v>35</v>
      </c>
      <c r="L44" s="15">
        <v>373947</v>
      </c>
      <c r="M44" s="15">
        <v>76782</v>
      </c>
      <c r="N44" s="15">
        <v>3007</v>
      </c>
      <c r="Q44" s="16"/>
    </row>
    <row r="45" spans="1:17" x14ac:dyDescent="0.3">
      <c r="A45" s="7">
        <v>36</v>
      </c>
      <c r="B45" s="13">
        <f>SUM(G45+L45)</f>
        <v>746952</v>
      </c>
      <c r="C45" s="13">
        <f>SUM(H45+M45)</f>
        <v>159621</v>
      </c>
      <c r="D45" s="13">
        <f>SUM(I45+N45)</f>
        <v>5857</v>
      </c>
      <c r="F45" s="10">
        <v>36</v>
      </c>
      <c r="G45" s="15">
        <v>369690</v>
      </c>
      <c r="H45" s="15">
        <v>82851</v>
      </c>
      <c r="I45" s="15">
        <v>2710</v>
      </c>
      <c r="K45" s="10">
        <v>36</v>
      </c>
      <c r="L45" s="15">
        <v>377262</v>
      </c>
      <c r="M45" s="15">
        <v>76770</v>
      </c>
      <c r="N45" s="15">
        <v>3147</v>
      </c>
      <c r="Q45" s="16"/>
    </row>
    <row r="46" spans="1:17" x14ac:dyDescent="0.3">
      <c r="A46" s="7">
        <v>37</v>
      </c>
      <c r="B46" s="13">
        <f>SUM(G46+L46)</f>
        <v>745065</v>
      </c>
      <c r="C46" s="13">
        <f>SUM(H46+M46)</f>
        <v>156401</v>
      </c>
      <c r="D46" s="13">
        <f>SUM(I46+N46)</f>
        <v>6242</v>
      </c>
      <c r="F46" s="10">
        <v>37</v>
      </c>
      <c r="G46" s="15">
        <v>368265</v>
      </c>
      <c r="H46" s="15">
        <v>80348</v>
      </c>
      <c r="I46" s="15">
        <v>2897</v>
      </c>
      <c r="K46" s="10">
        <v>37</v>
      </c>
      <c r="L46" s="15">
        <v>376800</v>
      </c>
      <c r="M46" s="15">
        <v>76053</v>
      </c>
      <c r="N46" s="15">
        <v>3345</v>
      </c>
      <c r="Q46" s="16"/>
    </row>
    <row r="47" spans="1:17" x14ac:dyDescent="0.3">
      <c r="A47" s="7">
        <v>38</v>
      </c>
      <c r="B47" s="13">
        <f>SUM(G47+L47)</f>
        <v>749311</v>
      </c>
      <c r="C47" s="13">
        <f>SUM(H47+M47)</f>
        <v>154642</v>
      </c>
      <c r="D47" s="13">
        <f>SUM(I47+N47)</f>
        <v>5995</v>
      </c>
      <c r="F47" s="10">
        <v>38</v>
      </c>
      <c r="G47" s="15">
        <v>371334</v>
      </c>
      <c r="H47" s="15">
        <v>80126</v>
      </c>
      <c r="I47" s="15">
        <v>2882</v>
      </c>
      <c r="K47" s="10">
        <v>38</v>
      </c>
      <c r="L47" s="15">
        <v>377977</v>
      </c>
      <c r="M47" s="15">
        <v>74516</v>
      </c>
      <c r="N47" s="15">
        <v>3113</v>
      </c>
      <c r="Q47" s="16"/>
    </row>
    <row r="48" spans="1:17" x14ac:dyDescent="0.3">
      <c r="A48" s="7">
        <v>39</v>
      </c>
      <c r="B48" s="13">
        <f>SUM(G48+L48)</f>
        <v>750871</v>
      </c>
      <c r="C48" s="13">
        <f>SUM(H48+M48)</f>
        <v>150702</v>
      </c>
      <c r="D48" s="13">
        <f>SUM(I48+N48)</f>
        <v>5770</v>
      </c>
      <c r="F48" s="10">
        <v>39</v>
      </c>
      <c r="G48" s="15">
        <v>372326</v>
      </c>
      <c r="H48" s="15">
        <v>77721</v>
      </c>
      <c r="I48" s="15">
        <v>2720</v>
      </c>
      <c r="K48" s="10">
        <v>39</v>
      </c>
      <c r="L48" s="15">
        <v>378545</v>
      </c>
      <c r="M48" s="15">
        <v>72981</v>
      </c>
      <c r="N48" s="15">
        <v>3050</v>
      </c>
      <c r="Q48" s="16"/>
    </row>
    <row r="49" spans="1:17" x14ac:dyDescent="0.3">
      <c r="A49" s="7">
        <v>40</v>
      </c>
      <c r="B49" s="13">
        <f>SUM(G49+L49)</f>
        <v>721254</v>
      </c>
      <c r="C49" s="13">
        <f>SUM(H49+M49)</f>
        <v>144656</v>
      </c>
      <c r="D49" s="13">
        <f>SUM(I49+N49)</f>
        <v>5895</v>
      </c>
      <c r="F49" s="10">
        <v>40</v>
      </c>
      <c r="G49" s="15">
        <v>359127</v>
      </c>
      <c r="H49" s="15">
        <v>74239</v>
      </c>
      <c r="I49" s="15">
        <v>2779</v>
      </c>
      <c r="K49" s="10">
        <v>40</v>
      </c>
      <c r="L49" s="15">
        <v>362127</v>
      </c>
      <c r="M49" s="15">
        <v>70417</v>
      </c>
      <c r="N49" s="15">
        <v>3116</v>
      </c>
      <c r="Q49" s="16"/>
    </row>
    <row r="50" spans="1:17" x14ac:dyDescent="0.3">
      <c r="A50" s="7">
        <v>41</v>
      </c>
      <c r="B50" s="13">
        <f>SUM(G50+L50)</f>
        <v>672514</v>
      </c>
      <c r="C50" s="13">
        <f>SUM(H50+M50)</f>
        <v>135179</v>
      </c>
      <c r="D50" s="13">
        <f>SUM(I50+N50)</f>
        <v>5632</v>
      </c>
      <c r="F50" s="10">
        <v>41</v>
      </c>
      <c r="G50" s="15">
        <v>335868</v>
      </c>
      <c r="H50" s="15">
        <v>69743</v>
      </c>
      <c r="I50" s="15">
        <v>2828</v>
      </c>
      <c r="K50" s="10">
        <v>41</v>
      </c>
      <c r="L50" s="15">
        <v>336646</v>
      </c>
      <c r="M50" s="15">
        <v>65436</v>
      </c>
      <c r="N50" s="15">
        <v>2804</v>
      </c>
      <c r="Q50" s="16"/>
    </row>
    <row r="51" spans="1:17" x14ac:dyDescent="0.3">
      <c r="A51" s="7">
        <v>42</v>
      </c>
      <c r="B51" s="13">
        <f>SUM(G51+L51)</f>
        <v>661799</v>
      </c>
      <c r="C51" s="13">
        <f>SUM(H51+M51)</f>
        <v>130725</v>
      </c>
      <c r="D51" s="13">
        <f>SUM(I51+N51)</f>
        <v>5523</v>
      </c>
      <c r="F51" s="10">
        <v>42</v>
      </c>
      <c r="G51" s="15">
        <v>330048</v>
      </c>
      <c r="H51" s="15">
        <v>67111</v>
      </c>
      <c r="I51" s="15">
        <v>2569</v>
      </c>
      <c r="K51" s="10">
        <v>42</v>
      </c>
      <c r="L51" s="15">
        <v>331751</v>
      </c>
      <c r="M51" s="15">
        <v>63614</v>
      </c>
      <c r="N51" s="15">
        <v>2954</v>
      </c>
      <c r="Q51" s="16"/>
    </row>
    <row r="52" spans="1:17" x14ac:dyDescent="0.3">
      <c r="A52" s="7">
        <v>43</v>
      </c>
      <c r="B52" s="13">
        <f>SUM(G52+L52)</f>
        <v>673246</v>
      </c>
      <c r="C52" s="13">
        <f>SUM(H52+M52)</f>
        <v>126813</v>
      </c>
      <c r="D52" s="13">
        <f>SUM(I52+N52)</f>
        <v>5411</v>
      </c>
      <c r="F52" s="10">
        <v>43</v>
      </c>
      <c r="G52" s="15">
        <v>334463</v>
      </c>
      <c r="H52" s="15">
        <v>64387</v>
      </c>
      <c r="I52" s="15">
        <v>2600</v>
      </c>
      <c r="K52" s="10">
        <v>43</v>
      </c>
      <c r="L52" s="15">
        <v>338783</v>
      </c>
      <c r="M52" s="15">
        <v>62426</v>
      </c>
      <c r="N52" s="15">
        <v>2811</v>
      </c>
      <c r="Q52" s="16"/>
    </row>
    <row r="53" spans="1:17" x14ac:dyDescent="0.3">
      <c r="A53" s="7">
        <v>44</v>
      </c>
      <c r="B53" s="13">
        <f>SUM(G53+L53)</f>
        <v>685484</v>
      </c>
      <c r="C53" s="13">
        <f>SUM(H53+M53)</f>
        <v>123659</v>
      </c>
      <c r="D53" s="13">
        <f>SUM(I53+N53)</f>
        <v>5278</v>
      </c>
      <c r="F53" s="10">
        <v>44</v>
      </c>
      <c r="G53" s="15">
        <v>340690</v>
      </c>
      <c r="H53" s="15">
        <v>62972</v>
      </c>
      <c r="I53" s="15">
        <v>2664</v>
      </c>
      <c r="K53" s="10">
        <v>44</v>
      </c>
      <c r="L53" s="15">
        <v>344794</v>
      </c>
      <c r="M53" s="15">
        <v>60687</v>
      </c>
      <c r="N53" s="15">
        <v>2614</v>
      </c>
      <c r="Q53" s="16"/>
    </row>
    <row r="54" spans="1:17" x14ac:dyDescent="0.3">
      <c r="A54" s="7">
        <v>45</v>
      </c>
      <c r="B54" s="13">
        <f>SUM(G54+L54)</f>
        <v>696569</v>
      </c>
      <c r="C54" s="13">
        <f>SUM(H54+M54)</f>
        <v>121197</v>
      </c>
      <c r="D54" s="13">
        <f>SUM(I54+N54)</f>
        <v>5032</v>
      </c>
      <c r="F54" s="10">
        <v>45</v>
      </c>
      <c r="G54" s="15">
        <v>345438</v>
      </c>
      <c r="H54" s="15">
        <v>61338</v>
      </c>
      <c r="I54" s="15">
        <v>2590</v>
      </c>
      <c r="K54" s="10">
        <v>45</v>
      </c>
      <c r="L54" s="15">
        <v>351131</v>
      </c>
      <c r="M54" s="15">
        <v>59859</v>
      </c>
      <c r="N54" s="15">
        <v>2442</v>
      </c>
      <c r="Q54" s="16"/>
    </row>
    <row r="55" spans="1:17" x14ac:dyDescent="0.3">
      <c r="A55" s="7">
        <v>46</v>
      </c>
      <c r="B55" s="13">
        <f>SUM(G55+L55)</f>
        <v>725600</v>
      </c>
      <c r="C55" s="13">
        <f>SUM(H55+M55)</f>
        <v>120177</v>
      </c>
      <c r="D55" s="13">
        <f>SUM(I55+N55)</f>
        <v>4985</v>
      </c>
      <c r="F55" s="10">
        <v>46</v>
      </c>
      <c r="G55" s="15">
        <v>360139</v>
      </c>
      <c r="H55" s="15">
        <v>60964</v>
      </c>
      <c r="I55" s="15">
        <v>2443</v>
      </c>
      <c r="K55" s="10">
        <v>46</v>
      </c>
      <c r="L55" s="15">
        <v>365461</v>
      </c>
      <c r="M55" s="15">
        <v>59213</v>
      </c>
      <c r="N55" s="15">
        <v>2542</v>
      </c>
      <c r="Q55" s="16"/>
    </row>
    <row r="56" spans="1:17" x14ac:dyDescent="0.3">
      <c r="A56" s="7">
        <v>47</v>
      </c>
      <c r="B56" s="13">
        <f>SUM(G56+L56)</f>
        <v>755206</v>
      </c>
      <c r="C56" s="13">
        <f>SUM(H56+M56)</f>
        <v>119891</v>
      </c>
      <c r="D56" s="13">
        <f>SUM(I56+N56)</f>
        <v>5302</v>
      </c>
      <c r="F56" s="10">
        <v>47</v>
      </c>
      <c r="G56" s="15">
        <v>374925</v>
      </c>
      <c r="H56" s="15">
        <v>60855</v>
      </c>
      <c r="I56" s="15">
        <v>2492</v>
      </c>
      <c r="K56" s="10">
        <v>47</v>
      </c>
      <c r="L56" s="15">
        <v>380281</v>
      </c>
      <c r="M56" s="15">
        <v>59036</v>
      </c>
      <c r="N56" s="15">
        <v>2810</v>
      </c>
      <c r="Q56" s="16"/>
    </row>
    <row r="57" spans="1:17" x14ac:dyDescent="0.3">
      <c r="A57" s="7">
        <v>48</v>
      </c>
      <c r="B57" s="13">
        <f>SUM(G57+L57)</f>
        <v>778729</v>
      </c>
      <c r="C57" s="13">
        <f>SUM(H57+M57)</f>
        <v>118716</v>
      </c>
      <c r="D57" s="13">
        <f>SUM(I57+N57)</f>
        <v>5305</v>
      </c>
      <c r="F57" s="10">
        <v>48</v>
      </c>
      <c r="G57" s="15">
        <v>383998</v>
      </c>
      <c r="H57" s="15">
        <v>59707</v>
      </c>
      <c r="I57" s="15">
        <v>2517</v>
      </c>
      <c r="K57" s="10">
        <v>48</v>
      </c>
      <c r="L57" s="15">
        <v>394731</v>
      </c>
      <c r="M57" s="15">
        <v>59009</v>
      </c>
      <c r="N57" s="15">
        <v>2788</v>
      </c>
      <c r="Q57" s="16"/>
    </row>
    <row r="58" spans="1:17" x14ac:dyDescent="0.3">
      <c r="A58" s="7">
        <v>49</v>
      </c>
      <c r="B58" s="13">
        <f>SUM(G58+L58)</f>
        <v>759708</v>
      </c>
      <c r="C58" s="13">
        <f>SUM(H58+M58)</f>
        <v>116633</v>
      </c>
      <c r="D58" s="13">
        <f>SUM(I58+N58)</f>
        <v>5189</v>
      </c>
      <c r="F58" s="10">
        <v>49</v>
      </c>
      <c r="G58" s="15">
        <v>374793</v>
      </c>
      <c r="H58" s="15">
        <v>58391</v>
      </c>
      <c r="I58" s="15">
        <v>2432</v>
      </c>
      <c r="K58" s="10">
        <v>49</v>
      </c>
      <c r="L58" s="15">
        <v>384915</v>
      </c>
      <c r="M58" s="15">
        <v>58242</v>
      </c>
      <c r="N58" s="15">
        <v>2757</v>
      </c>
      <c r="Q58" s="16"/>
    </row>
    <row r="59" spans="1:17" x14ac:dyDescent="0.3">
      <c r="A59" s="7">
        <v>50</v>
      </c>
      <c r="B59" s="13">
        <f>SUM(G59+L59)</f>
        <v>776578</v>
      </c>
      <c r="C59" s="13">
        <f>SUM(H59+M59)</f>
        <v>115711</v>
      </c>
      <c r="D59" s="13">
        <f>SUM(I59+N59)</f>
        <v>5387</v>
      </c>
      <c r="F59" s="10">
        <v>50</v>
      </c>
      <c r="G59" s="15">
        <v>382825</v>
      </c>
      <c r="H59" s="15">
        <v>57166</v>
      </c>
      <c r="I59" s="15">
        <v>2586</v>
      </c>
      <c r="K59" s="10">
        <v>50</v>
      </c>
      <c r="L59" s="15">
        <v>393753</v>
      </c>
      <c r="M59" s="15">
        <v>58545</v>
      </c>
      <c r="N59" s="15">
        <v>2801</v>
      </c>
      <c r="Q59" s="16"/>
    </row>
    <row r="60" spans="1:17" x14ac:dyDescent="0.3">
      <c r="A60" s="7">
        <v>51</v>
      </c>
      <c r="B60" s="13">
        <f>SUM(G60+L60)</f>
        <v>775173</v>
      </c>
      <c r="C60" s="13">
        <f>SUM(H60+M60)</f>
        <v>115165</v>
      </c>
      <c r="D60" s="13">
        <f>SUM(I60+N60)</f>
        <v>5327</v>
      </c>
      <c r="F60" s="10">
        <v>51</v>
      </c>
      <c r="G60" s="15">
        <v>382177</v>
      </c>
      <c r="H60" s="15">
        <v>57178</v>
      </c>
      <c r="I60" s="15">
        <v>2556</v>
      </c>
      <c r="K60" s="10">
        <v>51</v>
      </c>
      <c r="L60" s="15">
        <v>392996</v>
      </c>
      <c r="M60" s="15">
        <v>57987</v>
      </c>
      <c r="N60" s="15">
        <v>2771</v>
      </c>
      <c r="Q60" s="16"/>
    </row>
    <row r="61" spans="1:17" x14ac:dyDescent="0.3">
      <c r="A61" s="7">
        <v>52</v>
      </c>
      <c r="B61" s="13">
        <f>SUM(G61+L61)</f>
        <v>785471</v>
      </c>
      <c r="C61" s="13">
        <f>SUM(H61+M61)</f>
        <v>113820</v>
      </c>
      <c r="D61" s="13">
        <f>SUM(I61+N61)</f>
        <v>5349</v>
      </c>
      <c r="F61" s="10">
        <v>52</v>
      </c>
      <c r="G61" s="15">
        <v>388890</v>
      </c>
      <c r="H61" s="15">
        <v>56545</v>
      </c>
      <c r="I61" s="15">
        <v>2584</v>
      </c>
      <c r="K61" s="10">
        <v>52</v>
      </c>
      <c r="L61" s="15">
        <v>396581</v>
      </c>
      <c r="M61" s="15">
        <v>57275</v>
      </c>
      <c r="N61" s="15">
        <v>2765</v>
      </c>
      <c r="Q61" s="16"/>
    </row>
    <row r="62" spans="1:17" x14ac:dyDescent="0.3">
      <c r="A62" s="7">
        <v>53</v>
      </c>
      <c r="B62" s="13">
        <f>SUM(G62+L62)</f>
        <v>784074</v>
      </c>
      <c r="C62" s="13">
        <f>SUM(H62+M62)</f>
        <v>112504</v>
      </c>
      <c r="D62" s="13">
        <f>SUM(I62+N62)</f>
        <v>5793</v>
      </c>
      <c r="F62" s="10">
        <v>53</v>
      </c>
      <c r="G62" s="15">
        <v>385907</v>
      </c>
      <c r="H62" s="15">
        <v>55282</v>
      </c>
      <c r="I62" s="15">
        <v>2804</v>
      </c>
      <c r="K62" s="10">
        <v>53</v>
      </c>
      <c r="L62" s="15">
        <v>398167</v>
      </c>
      <c r="M62" s="15">
        <v>57222</v>
      </c>
      <c r="N62" s="15">
        <v>2989</v>
      </c>
      <c r="Q62" s="16"/>
    </row>
    <row r="63" spans="1:17" x14ac:dyDescent="0.3">
      <c r="A63" s="7">
        <v>54</v>
      </c>
      <c r="B63" s="13">
        <f>SUM(G63+L63)</f>
        <v>786165</v>
      </c>
      <c r="C63" s="13">
        <f>SUM(H63+M63)</f>
        <v>109817</v>
      </c>
      <c r="D63" s="13">
        <f>SUM(I63+N63)</f>
        <v>5516</v>
      </c>
      <c r="F63" s="10">
        <v>54</v>
      </c>
      <c r="G63" s="15">
        <v>387129</v>
      </c>
      <c r="H63" s="15">
        <v>53938</v>
      </c>
      <c r="I63" s="15">
        <v>2690</v>
      </c>
      <c r="K63" s="10">
        <v>54</v>
      </c>
      <c r="L63" s="15">
        <v>399036</v>
      </c>
      <c r="M63" s="15">
        <v>55879</v>
      </c>
      <c r="N63" s="15">
        <v>2826</v>
      </c>
      <c r="Q63" s="16"/>
    </row>
    <row r="64" spans="1:17" x14ac:dyDescent="0.3">
      <c r="A64" s="7">
        <v>55</v>
      </c>
      <c r="B64" s="13">
        <f>SUM(G64+L64)</f>
        <v>777616</v>
      </c>
      <c r="C64" s="13">
        <f>SUM(H64+M64)</f>
        <v>108129</v>
      </c>
      <c r="D64" s="13">
        <f>SUM(I64+N64)</f>
        <v>5648</v>
      </c>
      <c r="F64" s="10">
        <v>55</v>
      </c>
      <c r="G64" s="15">
        <v>383317</v>
      </c>
      <c r="H64" s="15">
        <v>53248</v>
      </c>
      <c r="I64" s="15">
        <v>2752</v>
      </c>
      <c r="K64" s="10">
        <v>55</v>
      </c>
      <c r="L64" s="15">
        <v>394299</v>
      </c>
      <c r="M64" s="15">
        <v>54881</v>
      </c>
      <c r="N64" s="15">
        <v>2896</v>
      </c>
      <c r="Q64" s="16"/>
    </row>
    <row r="65" spans="1:17" x14ac:dyDescent="0.3">
      <c r="A65" s="7">
        <v>56</v>
      </c>
      <c r="B65" s="13">
        <f>SUM(G65+L65)</f>
        <v>758665</v>
      </c>
      <c r="C65" s="13">
        <f>SUM(H65+M65)</f>
        <v>103542</v>
      </c>
      <c r="D65" s="13">
        <f>SUM(I65+N65)</f>
        <v>5475</v>
      </c>
      <c r="F65" s="10">
        <v>56</v>
      </c>
      <c r="G65" s="15">
        <v>373848</v>
      </c>
      <c r="H65" s="15">
        <v>50517</v>
      </c>
      <c r="I65" s="15">
        <v>2565</v>
      </c>
      <c r="K65" s="10">
        <v>56</v>
      </c>
      <c r="L65" s="15">
        <v>384817</v>
      </c>
      <c r="M65" s="15">
        <v>53025</v>
      </c>
      <c r="N65" s="15">
        <v>2910</v>
      </c>
      <c r="Q65" s="16"/>
    </row>
    <row r="66" spans="1:17" x14ac:dyDescent="0.3">
      <c r="A66" s="7">
        <v>57</v>
      </c>
      <c r="B66" s="13">
        <f>SUM(G66+L66)</f>
        <v>740085</v>
      </c>
      <c r="C66" s="13">
        <f>SUM(H66+M66)</f>
        <v>98428</v>
      </c>
      <c r="D66" s="13">
        <f>SUM(I66+N66)</f>
        <v>5224</v>
      </c>
      <c r="F66" s="10">
        <v>57</v>
      </c>
      <c r="G66" s="15">
        <v>365399</v>
      </c>
      <c r="H66" s="15">
        <v>48090</v>
      </c>
      <c r="I66" s="15">
        <v>2561</v>
      </c>
      <c r="K66" s="10">
        <v>57</v>
      </c>
      <c r="L66" s="15">
        <v>374686</v>
      </c>
      <c r="M66" s="15">
        <v>50338</v>
      </c>
      <c r="N66" s="15">
        <v>2663</v>
      </c>
      <c r="Q66" s="16"/>
    </row>
    <row r="67" spans="1:17" x14ac:dyDescent="0.3">
      <c r="A67" s="7">
        <v>58</v>
      </c>
      <c r="B67" s="13">
        <f>SUM(G67+L67)</f>
        <v>712624</v>
      </c>
      <c r="C67" s="13">
        <f>SUM(H67+M67)</f>
        <v>94452</v>
      </c>
      <c r="D67" s="13">
        <f>SUM(I67+N67)</f>
        <v>4697</v>
      </c>
      <c r="F67" s="10">
        <v>58</v>
      </c>
      <c r="G67" s="15">
        <v>351591</v>
      </c>
      <c r="H67" s="15">
        <v>46446</v>
      </c>
      <c r="I67" s="15">
        <v>2365</v>
      </c>
      <c r="K67" s="10">
        <v>58</v>
      </c>
      <c r="L67" s="15">
        <v>361033</v>
      </c>
      <c r="M67" s="15">
        <v>48006</v>
      </c>
      <c r="N67" s="15">
        <v>2332</v>
      </c>
      <c r="Q67" s="16"/>
    </row>
    <row r="68" spans="1:17" x14ac:dyDescent="0.3">
      <c r="A68" s="7">
        <v>59</v>
      </c>
      <c r="B68" s="13">
        <f>SUM(G68+L68)</f>
        <v>681661</v>
      </c>
      <c r="C68" s="13">
        <f>SUM(H68+M68)</f>
        <v>90917</v>
      </c>
      <c r="D68" s="13">
        <f>SUM(I68+N68)</f>
        <v>4636</v>
      </c>
      <c r="F68" s="10">
        <v>59</v>
      </c>
      <c r="G68" s="15">
        <v>335458</v>
      </c>
      <c r="H68" s="15">
        <v>44425</v>
      </c>
      <c r="I68" s="15">
        <v>2284</v>
      </c>
      <c r="K68" s="10">
        <v>59</v>
      </c>
      <c r="L68" s="15">
        <v>346203</v>
      </c>
      <c r="M68" s="15">
        <v>46492</v>
      </c>
      <c r="N68" s="15">
        <v>2352</v>
      </c>
      <c r="Q68" s="16"/>
    </row>
    <row r="69" spans="1:17" x14ac:dyDescent="0.3">
      <c r="A69" s="7">
        <v>60</v>
      </c>
      <c r="B69" s="13">
        <f>SUM(G69+L69)</f>
        <v>664457</v>
      </c>
      <c r="C69" s="13">
        <f>SUM(H69+M69)</f>
        <v>86020</v>
      </c>
      <c r="D69" s="13">
        <f>SUM(I69+N69)</f>
        <v>4335</v>
      </c>
      <c r="F69" s="10">
        <v>60</v>
      </c>
      <c r="G69" s="15">
        <v>326766</v>
      </c>
      <c r="H69" s="15">
        <v>42186</v>
      </c>
      <c r="I69" s="15">
        <v>2083</v>
      </c>
      <c r="K69" s="10">
        <v>60</v>
      </c>
      <c r="L69" s="15">
        <v>337691</v>
      </c>
      <c r="M69" s="15">
        <v>43834</v>
      </c>
      <c r="N69" s="15">
        <v>2252</v>
      </c>
      <c r="Q69" s="16"/>
    </row>
    <row r="70" spans="1:17" x14ac:dyDescent="0.3">
      <c r="A70" s="7">
        <v>61</v>
      </c>
      <c r="B70" s="13">
        <f>SUM(G70+L70)</f>
        <v>649021</v>
      </c>
      <c r="C70" s="13">
        <f>SUM(H70+M70)</f>
        <v>81938</v>
      </c>
      <c r="D70" s="13">
        <f>SUM(I70+N70)</f>
        <v>4067</v>
      </c>
      <c r="F70" s="10">
        <v>61</v>
      </c>
      <c r="G70" s="15">
        <v>319229</v>
      </c>
      <c r="H70" s="15">
        <v>40150</v>
      </c>
      <c r="I70" s="15">
        <v>1988</v>
      </c>
      <c r="K70" s="10">
        <v>61</v>
      </c>
      <c r="L70" s="15">
        <v>329792</v>
      </c>
      <c r="M70" s="15">
        <v>41788</v>
      </c>
      <c r="N70" s="15">
        <v>2079</v>
      </c>
      <c r="Q70" s="16"/>
    </row>
    <row r="71" spans="1:17" x14ac:dyDescent="0.3">
      <c r="A71" s="7">
        <v>62</v>
      </c>
      <c r="B71" s="13">
        <f>SUM(G71+L71)</f>
        <v>622905</v>
      </c>
      <c r="C71" s="13">
        <f>SUM(H71+M71)</f>
        <v>77670</v>
      </c>
      <c r="D71" s="13">
        <f>SUM(I71+N71)</f>
        <v>3863</v>
      </c>
      <c r="F71" s="10">
        <v>62</v>
      </c>
      <c r="G71" s="15">
        <v>305649</v>
      </c>
      <c r="H71" s="15">
        <v>37852</v>
      </c>
      <c r="I71" s="15">
        <v>1888</v>
      </c>
      <c r="K71" s="10">
        <v>62</v>
      </c>
      <c r="L71" s="15">
        <v>317256</v>
      </c>
      <c r="M71" s="15">
        <v>39818</v>
      </c>
      <c r="N71" s="15">
        <v>1975</v>
      </c>
      <c r="Q71" s="16"/>
    </row>
    <row r="72" spans="1:17" x14ac:dyDescent="0.3">
      <c r="A72" s="7">
        <v>63</v>
      </c>
      <c r="B72" s="13">
        <f>SUM(G72+L72)</f>
        <v>599252</v>
      </c>
      <c r="C72" s="13">
        <f>SUM(H72+M72)</f>
        <v>74776</v>
      </c>
      <c r="D72" s="13">
        <f>SUM(I72+N72)</f>
        <v>3811</v>
      </c>
      <c r="F72" s="10">
        <v>63</v>
      </c>
      <c r="G72" s="15">
        <v>294176</v>
      </c>
      <c r="H72" s="15">
        <v>36527</v>
      </c>
      <c r="I72" s="15">
        <v>1770</v>
      </c>
      <c r="K72" s="10">
        <v>63</v>
      </c>
      <c r="L72" s="15">
        <v>305076</v>
      </c>
      <c r="M72" s="15">
        <v>38249</v>
      </c>
      <c r="N72" s="15">
        <v>2041</v>
      </c>
      <c r="Q72" s="16"/>
    </row>
    <row r="73" spans="1:17" x14ac:dyDescent="0.3">
      <c r="A73" s="7">
        <v>64</v>
      </c>
      <c r="B73" s="13">
        <f>SUM(G73+L73)</f>
        <v>576200</v>
      </c>
      <c r="C73" s="13">
        <f>SUM(H73+M73)</f>
        <v>70670</v>
      </c>
      <c r="D73" s="13">
        <f>SUM(I73+N73)</f>
        <v>3653</v>
      </c>
      <c r="F73" s="10">
        <v>64</v>
      </c>
      <c r="G73" s="15">
        <v>281418</v>
      </c>
      <c r="H73" s="15">
        <v>34298</v>
      </c>
      <c r="I73" s="15">
        <v>1714</v>
      </c>
      <c r="K73" s="10">
        <v>64</v>
      </c>
      <c r="L73" s="15">
        <v>294782</v>
      </c>
      <c r="M73" s="15">
        <v>36372</v>
      </c>
      <c r="N73" s="15">
        <v>1939</v>
      </c>
      <c r="Q73" s="16"/>
    </row>
    <row r="74" spans="1:17" x14ac:dyDescent="0.3">
      <c r="A74" s="7">
        <v>65</v>
      </c>
      <c r="B74" s="13">
        <f>SUM(G74+L74)</f>
        <v>575744</v>
      </c>
      <c r="C74" s="13">
        <f>SUM(H74+M74)</f>
        <v>67379</v>
      </c>
      <c r="D74" s="13">
        <f>SUM(I74+N74)</f>
        <v>3449</v>
      </c>
      <c r="F74" s="10">
        <v>65</v>
      </c>
      <c r="G74" s="15">
        <v>279798</v>
      </c>
      <c r="H74" s="15">
        <v>32048</v>
      </c>
      <c r="I74" s="15">
        <v>1660</v>
      </c>
      <c r="K74" s="10">
        <v>65</v>
      </c>
      <c r="L74" s="15">
        <v>295946</v>
      </c>
      <c r="M74" s="15">
        <v>35331</v>
      </c>
      <c r="N74" s="15">
        <v>1789</v>
      </c>
      <c r="Q74" s="16"/>
    </row>
    <row r="75" spans="1:17" x14ac:dyDescent="0.3">
      <c r="A75" s="7">
        <v>66</v>
      </c>
      <c r="B75" s="13">
        <f>SUM(G75+L75)</f>
        <v>566050</v>
      </c>
      <c r="C75" s="13">
        <f>SUM(H75+M75)</f>
        <v>64444</v>
      </c>
      <c r="D75" s="13">
        <f>SUM(I75+N75)</f>
        <v>3186</v>
      </c>
      <c r="F75" s="10">
        <v>66</v>
      </c>
      <c r="G75" s="15">
        <v>275399</v>
      </c>
      <c r="H75" s="15">
        <v>30685</v>
      </c>
      <c r="I75" s="15">
        <v>1471</v>
      </c>
      <c r="K75" s="10">
        <v>66</v>
      </c>
      <c r="L75" s="15">
        <v>290651</v>
      </c>
      <c r="M75" s="15">
        <v>33759</v>
      </c>
      <c r="N75" s="15">
        <v>1715</v>
      </c>
      <c r="Q75" s="16"/>
    </row>
    <row r="76" spans="1:17" x14ac:dyDescent="0.3">
      <c r="A76" s="7">
        <v>67</v>
      </c>
      <c r="B76" s="13">
        <f>SUM(G76+L76)</f>
        <v>547827</v>
      </c>
      <c r="C76" s="13">
        <f>SUM(H76+M76)</f>
        <v>61903</v>
      </c>
      <c r="D76" s="13">
        <f>SUM(I76+N76)</f>
        <v>3143</v>
      </c>
      <c r="F76" s="10">
        <v>67</v>
      </c>
      <c r="G76" s="15">
        <v>264766</v>
      </c>
      <c r="H76" s="15">
        <v>29208</v>
      </c>
      <c r="I76" s="15">
        <v>1472</v>
      </c>
      <c r="K76" s="10">
        <v>67</v>
      </c>
      <c r="L76" s="15">
        <v>283061</v>
      </c>
      <c r="M76" s="15">
        <v>32695</v>
      </c>
      <c r="N76" s="15">
        <v>1671</v>
      </c>
      <c r="Q76" s="16"/>
    </row>
    <row r="77" spans="1:17" x14ac:dyDescent="0.3">
      <c r="A77" s="7">
        <v>68</v>
      </c>
      <c r="B77" s="13">
        <f>SUM(G77+L77)</f>
        <v>549233</v>
      </c>
      <c r="C77" s="13">
        <f>SUM(H77+M77)</f>
        <v>59867</v>
      </c>
      <c r="D77" s="13">
        <f>SUM(I77+N77)</f>
        <v>2964</v>
      </c>
      <c r="F77" s="10">
        <v>68</v>
      </c>
      <c r="G77" s="15">
        <v>265055</v>
      </c>
      <c r="H77" s="15">
        <v>28322</v>
      </c>
      <c r="I77" s="15">
        <v>1372</v>
      </c>
      <c r="K77" s="10">
        <v>68</v>
      </c>
      <c r="L77" s="15">
        <v>284178</v>
      </c>
      <c r="M77" s="15">
        <v>31545</v>
      </c>
      <c r="N77" s="15">
        <v>1592</v>
      </c>
      <c r="Q77" s="16"/>
    </row>
    <row r="78" spans="1:17" x14ac:dyDescent="0.3">
      <c r="A78" s="7">
        <v>69</v>
      </c>
      <c r="B78" s="13">
        <f>SUM(G78+L78)</f>
        <v>557886</v>
      </c>
      <c r="C78" s="13">
        <f>SUM(H78+M78)</f>
        <v>59333</v>
      </c>
      <c r="D78" s="13">
        <f>SUM(I78+N78)</f>
        <v>2834</v>
      </c>
      <c r="F78" s="10">
        <v>69</v>
      </c>
      <c r="G78" s="15">
        <v>267782</v>
      </c>
      <c r="H78" s="15">
        <v>27892</v>
      </c>
      <c r="I78" s="15">
        <v>1333</v>
      </c>
      <c r="K78" s="10">
        <v>69</v>
      </c>
      <c r="L78" s="15">
        <v>290104</v>
      </c>
      <c r="M78" s="15">
        <v>31441</v>
      </c>
      <c r="N78" s="15">
        <v>1501</v>
      </c>
      <c r="Q78" s="16"/>
    </row>
    <row r="79" spans="1:17" x14ac:dyDescent="0.3">
      <c r="A79" s="7">
        <v>70</v>
      </c>
      <c r="B79" s="13">
        <f>SUM(G79+L79)</f>
        <v>569617</v>
      </c>
      <c r="C79" s="13">
        <f>SUM(H79+M79)</f>
        <v>58300</v>
      </c>
      <c r="D79" s="13">
        <f>SUM(I79+N79)</f>
        <v>2708</v>
      </c>
      <c r="F79" s="10">
        <v>70</v>
      </c>
      <c r="G79" s="15">
        <v>274011</v>
      </c>
      <c r="H79" s="15">
        <v>27200</v>
      </c>
      <c r="I79" s="15">
        <v>1288</v>
      </c>
      <c r="K79" s="10">
        <v>70</v>
      </c>
      <c r="L79" s="15">
        <v>295606</v>
      </c>
      <c r="M79" s="15">
        <v>31100</v>
      </c>
      <c r="N79" s="15">
        <v>1420</v>
      </c>
      <c r="Q79" s="16"/>
    </row>
    <row r="80" spans="1:17" x14ac:dyDescent="0.3">
      <c r="A80" s="7">
        <v>71</v>
      </c>
      <c r="B80" s="13">
        <f>SUM(G80+L80)</f>
        <v>598038</v>
      </c>
      <c r="C80" s="13">
        <f>SUM(H80+M80)</f>
        <v>58646</v>
      </c>
      <c r="D80" s="13">
        <f>SUM(I80+N80)</f>
        <v>2918</v>
      </c>
      <c r="F80" s="10">
        <v>71</v>
      </c>
      <c r="G80" s="15">
        <v>286743</v>
      </c>
      <c r="H80" s="15">
        <v>27406</v>
      </c>
      <c r="I80" s="15">
        <v>1381</v>
      </c>
      <c r="K80" s="10">
        <v>71</v>
      </c>
      <c r="L80" s="15">
        <v>311295</v>
      </c>
      <c r="M80" s="15">
        <v>31240</v>
      </c>
      <c r="N80" s="15">
        <v>1537</v>
      </c>
      <c r="Q80" s="16"/>
    </row>
    <row r="81" spans="1:17" x14ac:dyDescent="0.3">
      <c r="A81" s="7">
        <v>72</v>
      </c>
      <c r="B81" s="13">
        <f>SUM(G81+L81)</f>
        <v>645078</v>
      </c>
      <c r="C81" s="13">
        <f>SUM(H81+M81)</f>
        <v>60927</v>
      </c>
      <c r="D81" s="13">
        <f>SUM(I81+N81)</f>
        <v>3125</v>
      </c>
      <c r="F81" s="10">
        <v>72</v>
      </c>
      <c r="G81" s="15">
        <v>309763</v>
      </c>
      <c r="H81" s="15">
        <v>28763</v>
      </c>
      <c r="I81" s="15">
        <v>1481</v>
      </c>
      <c r="K81" s="10">
        <v>72</v>
      </c>
      <c r="L81" s="15">
        <v>335315</v>
      </c>
      <c r="M81" s="15">
        <v>32164</v>
      </c>
      <c r="N81" s="15">
        <v>1644</v>
      </c>
      <c r="Q81" s="16"/>
    </row>
    <row r="82" spans="1:17" x14ac:dyDescent="0.3">
      <c r="A82" s="7">
        <v>73</v>
      </c>
      <c r="B82" s="13">
        <f>SUM(G82+L82)</f>
        <v>493261</v>
      </c>
      <c r="C82" s="13">
        <f>SUM(H82+M82)</f>
        <v>49778</v>
      </c>
      <c r="D82" s="13">
        <f>SUM(I82+N82)</f>
        <v>2431</v>
      </c>
      <c r="F82" s="10">
        <v>73</v>
      </c>
      <c r="G82" s="15">
        <v>235096</v>
      </c>
      <c r="H82" s="15">
        <v>22801</v>
      </c>
      <c r="I82" s="15">
        <v>1102</v>
      </c>
      <c r="K82" s="10">
        <v>73</v>
      </c>
      <c r="L82" s="15">
        <v>258165</v>
      </c>
      <c r="M82" s="15">
        <v>26977</v>
      </c>
      <c r="N82" s="15">
        <v>1329</v>
      </c>
      <c r="Q82" s="16"/>
    </row>
    <row r="83" spans="1:17" x14ac:dyDescent="0.3">
      <c r="A83" s="7">
        <v>74</v>
      </c>
      <c r="B83" s="13">
        <f>SUM(G83+L83)</f>
        <v>473332</v>
      </c>
      <c r="C83" s="13">
        <f>SUM(H83+M83)</f>
        <v>45895</v>
      </c>
      <c r="D83" s="13">
        <f>SUM(I83+N83)</f>
        <v>2180</v>
      </c>
      <c r="F83" s="10">
        <v>74</v>
      </c>
      <c r="G83" s="15">
        <v>224537</v>
      </c>
      <c r="H83" s="15">
        <v>21000</v>
      </c>
      <c r="I83" s="15">
        <v>1023</v>
      </c>
      <c r="K83" s="10">
        <v>74</v>
      </c>
      <c r="L83" s="15">
        <v>248795</v>
      </c>
      <c r="M83" s="15">
        <v>24895</v>
      </c>
      <c r="N83" s="15">
        <v>1157</v>
      </c>
      <c r="Q83" s="16"/>
    </row>
    <row r="84" spans="1:17" x14ac:dyDescent="0.3">
      <c r="A84" s="7">
        <v>75</v>
      </c>
      <c r="B84" s="13">
        <f>SUM(G84+L84)</f>
        <v>466239</v>
      </c>
      <c r="C84" s="13">
        <f>SUM(H84+M84)</f>
        <v>44348</v>
      </c>
      <c r="D84" s="13">
        <f>SUM(I84+N84)</f>
        <v>2127</v>
      </c>
      <c r="F84" s="10">
        <v>75</v>
      </c>
      <c r="G84" s="15">
        <v>220465</v>
      </c>
      <c r="H84" s="15">
        <v>20245</v>
      </c>
      <c r="I84" s="15">
        <v>938</v>
      </c>
      <c r="K84" s="10">
        <v>75</v>
      </c>
      <c r="L84" s="15">
        <v>245774</v>
      </c>
      <c r="M84" s="15">
        <v>24103</v>
      </c>
      <c r="N84" s="15">
        <v>1189</v>
      </c>
      <c r="Q84" s="16"/>
    </row>
    <row r="85" spans="1:17" x14ac:dyDescent="0.3">
      <c r="A85" s="7">
        <v>76</v>
      </c>
      <c r="B85" s="13">
        <f>SUM(G85+L85)</f>
        <v>427207</v>
      </c>
      <c r="C85" s="13">
        <f>SUM(H85+M85)</f>
        <v>41683</v>
      </c>
      <c r="D85" s="13">
        <f>SUM(I85+N85)</f>
        <v>2104</v>
      </c>
      <c r="F85" s="10">
        <v>76</v>
      </c>
      <c r="G85" s="15">
        <v>199616</v>
      </c>
      <c r="H85" s="15">
        <v>18636</v>
      </c>
      <c r="I85" s="15">
        <v>924</v>
      </c>
      <c r="K85" s="10">
        <v>76</v>
      </c>
      <c r="L85" s="15">
        <v>227591</v>
      </c>
      <c r="M85" s="15">
        <v>23047</v>
      </c>
      <c r="N85" s="15">
        <v>1180</v>
      </c>
      <c r="Q85" s="16"/>
    </row>
    <row r="86" spans="1:17" x14ac:dyDescent="0.3">
      <c r="A86" s="7">
        <v>77</v>
      </c>
      <c r="B86" s="13">
        <f>SUM(G86+L86)</f>
        <v>375723</v>
      </c>
      <c r="C86" s="13">
        <f>SUM(H86+M86)</f>
        <v>37647</v>
      </c>
      <c r="D86" s="13">
        <f>SUM(I86+N86)</f>
        <v>1844</v>
      </c>
      <c r="F86" s="10">
        <v>77</v>
      </c>
      <c r="G86" s="15">
        <v>173892</v>
      </c>
      <c r="H86" s="15">
        <v>16658</v>
      </c>
      <c r="I86" s="15">
        <v>815</v>
      </c>
      <c r="K86" s="10">
        <v>77</v>
      </c>
      <c r="L86" s="15">
        <v>201831</v>
      </c>
      <c r="M86" s="15">
        <v>20989</v>
      </c>
      <c r="N86" s="15">
        <v>1029</v>
      </c>
      <c r="Q86" s="16"/>
    </row>
    <row r="87" spans="1:17" x14ac:dyDescent="0.3">
      <c r="A87" s="7">
        <v>78</v>
      </c>
      <c r="B87" s="13">
        <f>SUM(G87+L87)</f>
        <v>332047</v>
      </c>
      <c r="C87" s="13">
        <f>SUM(H87+M87)</f>
        <v>33956</v>
      </c>
      <c r="D87" s="13">
        <f>SUM(I87+N87)</f>
        <v>1660</v>
      </c>
      <c r="F87" s="10">
        <v>78</v>
      </c>
      <c r="G87" s="15">
        <v>152100</v>
      </c>
      <c r="H87" s="15">
        <v>15095</v>
      </c>
      <c r="I87" s="15">
        <v>750</v>
      </c>
      <c r="K87" s="10">
        <v>78</v>
      </c>
      <c r="L87" s="15">
        <v>179947</v>
      </c>
      <c r="M87" s="15">
        <v>18861</v>
      </c>
      <c r="N87" s="15">
        <v>910</v>
      </c>
      <c r="Q87" s="16"/>
    </row>
    <row r="88" spans="1:17" x14ac:dyDescent="0.3">
      <c r="A88" s="7">
        <v>79</v>
      </c>
      <c r="B88" s="13">
        <f>SUM(G88+L88)</f>
        <v>339470</v>
      </c>
      <c r="C88" s="13">
        <f>SUM(H88+M88)</f>
        <v>35676</v>
      </c>
      <c r="D88" s="13">
        <f>SUM(I88+N88)</f>
        <v>1722</v>
      </c>
      <c r="F88" s="10">
        <v>79</v>
      </c>
      <c r="G88" s="15">
        <v>154637</v>
      </c>
      <c r="H88" s="15">
        <v>16053</v>
      </c>
      <c r="I88" s="15">
        <v>766</v>
      </c>
      <c r="K88" s="10">
        <v>79</v>
      </c>
      <c r="L88" s="15">
        <v>184833</v>
      </c>
      <c r="M88" s="15">
        <v>19623</v>
      </c>
      <c r="N88" s="15">
        <v>956</v>
      </c>
      <c r="Q88" s="16"/>
    </row>
    <row r="89" spans="1:17" x14ac:dyDescent="0.3">
      <c r="A89" s="7">
        <v>80</v>
      </c>
      <c r="B89" s="13">
        <f>SUM(G89+L89)</f>
        <v>329713</v>
      </c>
      <c r="C89" s="13">
        <f>SUM(H89+M89)</f>
        <v>34528</v>
      </c>
      <c r="D89" s="13">
        <f>SUM(I89+N89)</f>
        <v>1624</v>
      </c>
      <c r="F89" s="10">
        <v>80</v>
      </c>
      <c r="G89" s="15">
        <v>148853</v>
      </c>
      <c r="H89" s="15">
        <v>15341</v>
      </c>
      <c r="I89" s="15">
        <v>687</v>
      </c>
      <c r="K89" s="10">
        <v>80</v>
      </c>
      <c r="L89" s="15">
        <v>180860</v>
      </c>
      <c r="M89" s="15">
        <v>19187</v>
      </c>
      <c r="N89" s="15">
        <v>937</v>
      </c>
      <c r="Q89" s="16"/>
    </row>
    <row r="90" spans="1:17" x14ac:dyDescent="0.3">
      <c r="A90" s="7">
        <v>81</v>
      </c>
      <c r="B90" s="13">
        <f>SUM(G90+L90)</f>
        <v>312737</v>
      </c>
      <c r="C90" s="13">
        <f>SUM(H90+M90)</f>
        <v>32585</v>
      </c>
      <c r="D90" s="13">
        <f>SUM(I90+N90)</f>
        <v>1628</v>
      </c>
      <c r="F90" s="10">
        <v>81</v>
      </c>
      <c r="G90" s="15">
        <v>139989</v>
      </c>
      <c r="H90" s="15">
        <v>14258</v>
      </c>
      <c r="I90" s="15">
        <v>701</v>
      </c>
      <c r="K90" s="10">
        <v>81</v>
      </c>
      <c r="L90" s="15">
        <v>172748</v>
      </c>
      <c r="M90" s="15">
        <v>18327</v>
      </c>
      <c r="N90" s="15">
        <v>927</v>
      </c>
      <c r="Q90" s="16"/>
    </row>
    <row r="91" spans="1:17" x14ac:dyDescent="0.3">
      <c r="A91" s="7">
        <v>82</v>
      </c>
      <c r="B91" s="13">
        <f>SUM(G91+L91)</f>
        <v>289092</v>
      </c>
      <c r="C91" s="13">
        <f>SUM(H91+M91)</f>
        <v>29900</v>
      </c>
      <c r="D91" s="13">
        <f>SUM(I91+N91)</f>
        <v>1530</v>
      </c>
      <c r="F91" s="10">
        <v>82</v>
      </c>
      <c r="G91" s="15">
        <v>127560</v>
      </c>
      <c r="H91" s="15">
        <v>12943</v>
      </c>
      <c r="I91" s="15">
        <v>654</v>
      </c>
      <c r="K91" s="10">
        <v>82</v>
      </c>
      <c r="L91" s="15">
        <v>161532</v>
      </c>
      <c r="M91" s="15">
        <v>16957</v>
      </c>
      <c r="N91" s="15">
        <v>876</v>
      </c>
      <c r="Q91" s="16"/>
    </row>
    <row r="92" spans="1:17" x14ac:dyDescent="0.3">
      <c r="A92" s="7">
        <v>83</v>
      </c>
      <c r="B92" s="13">
        <f>SUM(G92+L92)</f>
        <v>265631</v>
      </c>
      <c r="C92" s="13">
        <f>SUM(H92+M92)</f>
        <v>28086</v>
      </c>
      <c r="D92" s="13">
        <f>SUM(I92+N92)</f>
        <v>1425</v>
      </c>
      <c r="F92" s="10">
        <v>83</v>
      </c>
      <c r="G92" s="15">
        <v>115258</v>
      </c>
      <c r="H92" s="15">
        <v>12096</v>
      </c>
      <c r="I92" s="15">
        <v>639</v>
      </c>
      <c r="K92" s="10">
        <v>83</v>
      </c>
      <c r="L92" s="15">
        <v>150373</v>
      </c>
      <c r="M92" s="15">
        <v>15990</v>
      </c>
      <c r="N92" s="15">
        <v>786</v>
      </c>
      <c r="Q92" s="16"/>
    </row>
    <row r="93" spans="1:17" x14ac:dyDescent="0.3">
      <c r="A93" s="7">
        <v>84</v>
      </c>
      <c r="B93" s="13">
        <f>SUM(G93+L93)</f>
        <v>242740</v>
      </c>
      <c r="C93" s="13">
        <f>SUM(H93+M93)</f>
        <v>25717</v>
      </c>
      <c r="D93" s="13">
        <f>SUM(I93+N93)</f>
        <v>1295</v>
      </c>
      <c r="F93" s="10">
        <v>84</v>
      </c>
      <c r="G93" s="15">
        <v>103797</v>
      </c>
      <c r="H93" s="15">
        <v>10893</v>
      </c>
      <c r="I93" s="15">
        <v>579</v>
      </c>
      <c r="K93" s="10">
        <v>84</v>
      </c>
      <c r="L93" s="15">
        <v>138943</v>
      </c>
      <c r="M93" s="15">
        <v>14824</v>
      </c>
      <c r="N93" s="15">
        <v>716</v>
      </c>
      <c r="Q93" s="16"/>
    </row>
    <row r="94" spans="1:17" x14ac:dyDescent="0.3">
      <c r="A94" s="7">
        <v>85</v>
      </c>
      <c r="B94" s="13">
        <f>SUM(G94+L94)</f>
        <v>214727</v>
      </c>
      <c r="C94" s="13">
        <f>SUM(H94+M94)</f>
        <v>22756</v>
      </c>
      <c r="D94" s="13">
        <f>SUM(I94+N94)</f>
        <v>1150</v>
      </c>
      <c r="F94" s="10">
        <v>85</v>
      </c>
      <c r="G94" s="15">
        <v>89716</v>
      </c>
      <c r="H94" s="15">
        <v>9663</v>
      </c>
      <c r="I94" s="15">
        <v>489</v>
      </c>
      <c r="K94" s="10">
        <v>85</v>
      </c>
      <c r="L94" s="15">
        <v>125011</v>
      </c>
      <c r="M94" s="15">
        <v>13093</v>
      </c>
      <c r="N94" s="15">
        <v>661</v>
      </c>
      <c r="Q94" s="16"/>
    </row>
    <row r="95" spans="1:17" x14ac:dyDescent="0.3">
      <c r="A95" s="7">
        <v>86</v>
      </c>
      <c r="B95" s="13">
        <f>SUM(G95+L95)</f>
        <v>194007</v>
      </c>
      <c r="C95" s="13">
        <f>SUM(H95+M95)</f>
        <v>20672</v>
      </c>
      <c r="D95" s="13">
        <f>SUM(I95+N95)</f>
        <v>1032</v>
      </c>
      <c r="F95" s="10">
        <v>86</v>
      </c>
      <c r="G95" s="15">
        <v>79284</v>
      </c>
      <c r="H95" s="15">
        <v>8484</v>
      </c>
      <c r="I95" s="15">
        <v>439</v>
      </c>
      <c r="K95" s="10">
        <v>86</v>
      </c>
      <c r="L95" s="15">
        <v>114723</v>
      </c>
      <c r="M95" s="15">
        <v>12188</v>
      </c>
      <c r="N95" s="15">
        <v>593</v>
      </c>
      <c r="Q95" s="16"/>
    </row>
    <row r="96" spans="1:17" x14ac:dyDescent="0.3">
      <c r="A96" s="7">
        <v>87</v>
      </c>
      <c r="B96" s="13">
        <f>SUM(G96+L96)</f>
        <v>177399</v>
      </c>
      <c r="C96" s="13">
        <f>SUM(H96+M96)</f>
        <v>18726</v>
      </c>
      <c r="D96" s="13">
        <f>SUM(I96+N96)</f>
        <v>956</v>
      </c>
      <c r="F96" s="10">
        <v>87</v>
      </c>
      <c r="G96" s="15">
        <v>70627</v>
      </c>
      <c r="H96" s="15">
        <v>7623</v>
      </c>
      <c r="I96" s="15">
        <v>397</v>
      </c>
      <c r="K96" s="10">
        <v>87</v>
      </c>
      <c r="L96" s="15">
        <v>106772</v>
      </c>
      <c r="M96" s="15">
        <v>11103</v>
      </c>
      <c r="N96" s="15">
        <v>559</v>
      </c>
      <c r="Q96" s="16"/>
    </row>
    <row r="97" spans="1:17" x14ac:dyDescent="0.3">
      <c r="A97" s="7">
        <v>88</v>
      </c>
      <c r="B97" s="13">
        <f>SUM(G97+L97)</f>
        <v>157770</v>
      </c>
      <c r="C97" s="13">
        <f>SUM(H97+M97)</f>
        <v>16572</v>
      </c>
      <c r="D97" s="13">
        <f>SUM(I97+N97)</f>
        <v>784</v>
      </c>
      <c r="F97" s="10">
        <v>88</v>
      </c>
      <c r="G97" s="15">
        <v>60819</v>
      </c>
      <c r="H97" s="15">
        <v>6489</v>
      </c>
      <c r="I97" s="15">
        <v>303</v>
      </c>
      <c r="K97" s="10">
        <v>88</v>
      </c>
      <c r="L97" s="15">
        <v>96951</v>
      </c>
      <c r="M97" s="15">
        <v>10083</v>
      </c>
      <c r="N97" s="15">
        <v>481</v>
      </c>
      <c r="Q97" s="16"/>
    </row>
    <row r="98" spans="1:17" x14ac:dyDescent="0.3">
      <c r="A98" s="7">
        <v>89</v>
      </c>
      <c r="B98" s="13">
        <f>SUM(G98+L98)</f>
        <v>135875</v>
      </c>
      <c r="C98" s="13">
        <f>SUM(H98+M98)</f>
        <v>14735</v>
      </c>
      <c r="D98" s="13">
        <f>SUM(I98+N98)</f>
        <v>629</v>
      </c>
      <c r="F98" s="10">
        <v>89</v>
      </c>
      <c r="G98" s="15">
        <v>50404</v>
      </c>
      <c r="H98" s="15">
        <v>5598</v>
      </c>
      <c r="I98" s="15">
        <v>252</v>
      </c>
      <c r="K98" s="10">
        <v>89</v>
      </c>
      <c r="L98" s="15">
        <v>85471</v>
      </c>
      <c r="M98" s="15">
        <v>9137</v>
      </c>
      <c r="N98" s="15">
        <v>377</v>
      </c>
      <c r="Q98" s="16"/>
    </row>
    <row r="99" spans="1:17" x14ac:dyDescent="0.3">
      <c r="A99" s="7" t="s">
        <v>16</v>
      </c>
      <c r="B99" s="13">
        <f>SUM(G99+L99)</f>
        <v>517273</v>
      </c>
      <c r="C99" s="13">
        <f>SUM(H99+M99)</f>
        <v>57456</v>
      </c>
      <c r="D99" s="13">
        <f>SUM(I99+N99)</f>
        <v>2749</v>
      </c>
      <c r="F99" s="10" t="s">
        <v>16</v>
      </c>
      <c r="G99" s="15">
        <v>166234</v>
      </c>
      <c r="H99" s="15">
        <v>19698</v>
      </c>
      <c r="I99" s="15">
        <v>968</v>
      </c>
      <c r="K99" s="10" t="s">
        <v>16</v>
      </c>
      <c r="L99" s="15">
        <v>351039</v>
      </c>
      <c r="M99" s="15">
        <v>37758</v>
      </c>
      <c r="N99" s="15">
        <v>1781</v>
      </c>
      <c r="Q99" s="16"/>
    </row>
    <row r="100" spans="1:17" x14ac:dyDescent="0.3">
      <c r="A100" s="17" t="s">
        <v>12</v>
      </c>
      <c r="B100" s="18">
        <f t="shared" ref="B100:D100" si="0">SUM(B9:B99)</f>
        <v>56286961</v>
      </c>
      <c r="C100" s="18">
        <f t="shared" si="0"/>
        <v>8961989</v>
      </c>
      <c r="D100" s="18">
        <f t="shared" si="0"/>
        <v>386710</v>
      </c>
      <c r="F100" s="17" t="s">
        <v>17</v>
      </c>
      <c r="G100" s="18">
        <f>SUM(G9:G99)</f>
        <v>27827831</v>
      </c>
      <c r="H100" s="18">
        <f t="shared" ref="H100:I100" si="1">SUM(H9:H99)</f>
        <v>4475817</v>
      </c>
      <c r="I100" s="18">
        <f t="shared" si="1"/>
        <v>187875</v>
      </c>
      <c r="K100" s="18" t="s">
        <v>18</v>
      </c>
      <c r="L100" s="18">
        <f t="shared" ref="L100:N100" si="2">SUM(L9:L99)</f>
        <v>28459130</v>
      </c>
      <c r="M100" s="18">
        <f t="shared" si="2"/>
        <v>4486172</v>
      </c>
      <c r="N100" s="18">
        <f t="shared" si="2"/>
        <v>198835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ONS_MYE_2019</vt:lpstr>
    </vt:vector>
  </TitlesOfParts>
  <Company>Capita ITES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Fallon, Edmund</dc:creator>
  <cp:lastModifiedBy>Fallon, Edmund</cp:lastModifiedBy>
  <dcterms:created xsi:type="dcterms:W3CDTF">2020-07-16T15:20:11Z</dcterms:created>
  <dcterms:modified xsi:type="dcterms:W3CDTF">2020-07-16T15:21:25Z</dcterms:modified>
</cp:coreProperties>
</file>